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8700" tabRatio="917" activeTab="0"/>
  </bookViews>
  <sheets>
    <sheet name="Classifica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2°TP" sheetId="9" r:id="rId9"/>
    <sheet name="2°CdU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Play Off" sheetId="22" r:id="rId22"/>
    <sheet name="2°BST" sheetId="23" r:id="rId23"/>
    <sheet name="Scontri" sheetId="24" r:id="rId24"/>
    <sheet name="Storico" sheetId="25" r:id="rId25"/>
  </sheets>
  <definedNames/>
  <calcPr fullCalcOnLoad="1"/>
</workbook>
</file>

<file path=xl/sharedStrings.xml><?xml version="1.0" encoding="utf-8"?>
<sst xmlns="http://schemas.openxmlformats.org/spreadsheetml/2006/main" count="5951" uniqueCount="382">
  <si>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</si>
  <si>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</si>
  <si>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</si>
  <si>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</si>
  <si>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</si>
  <si>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</si>
  <si>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</si>
  <si>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</si>
  <si>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</si>
  <si>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</si>
  <si>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</si>
  <si>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</si>
  <si>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</si>
  <si>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</si>
  <si>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</si>
  <si>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G</t>
  </si>
  <si>
    <t>V</t>
  </si>
  <si>
    <t>P</t>
  </si>
  <si>
    <t>%</t>
  </si>
  <si>
    <t>-</t>
  </si>
  <si>
    <t>0-1</t>
  </si>
  <si>
    <t>1-0</t>
  </si>
  <si>
    <t>2-0</t>
  </si>
  <si>
    <t>0-2</t>
  </si>
  <si>
    <t>1-1</t>
  </si>
  <si>
    <t>PR</t>
  </si>
  <si>
    <t>1-2</t>
  </si>
  <si>
    <t>2-1</t>
  </si>
  <si>
    <t>MAIN (7)</t>
  </si>
  <si>
    <t>CONSOLATION (5)</t>
  </si>
  <si>
    <t>3-0</t>
  </si>
  <si>
    <t>0-3</t>
  </si>
  <si>
    <t>3-1</t>
  </si>
  <si>
    <t>1-3</t>
  </si>
  <si>
    <t>2-2</t>
  </si>
  <si>
    <t>#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</si>
  <si>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</si>
  <si>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</si>
  <si>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</si>
  <si>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</si>
  <si>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</si>
  <si>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</si>
  <si>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</si>
  <si>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</si>
  <si>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</si>
  <si>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</si>
  <si>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</si>
  <si>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</si>
  <si>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</si>
  <si>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</si>
  <si>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</si>
  <si>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TOT</t>
  </si>
  <si>
    <t>4-2</t>
  </si>
  <si>
    <t>2-4</t>
  </si>
  <si>
    <t>2-3</t>
  </si>
  <si>
    <t>3-2</t>
  </si>
  <si>
    <t>5-1</t>
  </si>
  <si>
    <t>1-5</t>
  </si>
  <si>
    <t>4-0</t>
  </si>
  <si>
    <t>0-4</t>
  </si>
  <si>
    <t>2-5</t>
  </si>
  <si>
    <t>5-2</t>
  </si>
  <si>
    <t>PUNTI ASSEGNATI</t>
  </si>
  <si>
    <t>5-0</t>
  </si>
  <si>
    <t>0-5</t>
  </si>
  <si>
    <t>Giocatore</t>
  </si>
  <si>
    <t>TOTALE</t>
  </si>
  <si>
    <t>15 PUNTI</t>
  </si>
  <si>
    <t>13 PUNTI</t>
  </si>
  <si>
    <t>11 PUNTI</t>
  </si>
  <si>
    <t>9 PUNTI</t>
  </si>
  <si>
    <t>7 PUNTI</t>
  </si>
  <si>
    <t>5 PUNTI</t>
  </si>
  <si>
    <t>4-1</t>
  </si>
  <si>
    <t>1-4</t>
  </si>
  <si>
    <t>P16</t>
  </si>
  <si>
    <t>P17</t>
  </si>
  <si>
    <t>P18</t>
  </si>
  <si>
    <t>LA COMPAGNIA DEL BACKGAMMON - Campionato Sociale 2007/2008                                                                                                                                     1^ Prova - 22 settembre 2008</t>
  </si>
  <si>
    <t>CAMPIONE 2008/2009</t>
  </si>
  <si>
    <t>LA COMPAGNIA DEL BACKGAMMON - Campionato Sociale 2007/2008                                                                                                                                     2^ Prova - 06 ottobre 2008</t>
  </si>
  <si>
    <t>LA COMPAGNIA DEL BACKGAMMON - Campionato Sociale 2007/2008                                                                                                                                     3^ Prova - 20 ottobre 2008</t>
  </si>
  <si>
    <t>LA COMPAGNIA DEL BACKGAMMON - Campionato Sociale 2007/2008                                                                                                                                     6^ Prova - 17 novembre 2008</t>
  </si>
  <si>
    <t>LA COMPAGNIA DEL BACKGAMMON - Campionato Sociale 2007/2008                                                                                                                                     7^ Prova - 01 dicembre 2008</t>
  </si>
  <si>
    <t>LA COMPAGNIA DEL BACKGAMMON                                                                                                                                                                  2° "Torneo del Presidente" - 14 dicembre 2008</t>
  </si>
  <si>
    <t>MAIN (5-5-7)</t>
  </si>
  <si>
    <t>MAIN (7-7-7-9-11)</t>
  </si>
  <si>
    <t>LA COMPAGNIA DEL BACKGAMMON - Campionato Sociale 2007/2008                                                                                                                                     8^ Prova - 12 gennaio 2009</t>
  </si>
  <si>
    <t>LA COMPAGNIA DEL BACKGAMMON - Campionato Sociale 2007/2008                                                                                                                                     11^ Prova - 16 febbraio 2009</t>
  </si>
  <si>
    <t>LA COMPAGNIA DEL BACKGAMMON - Campionato Sociale 2007/2008                                                                                                                                     12^ Prova - 02 marzo 2009</t>
  </si>
  <si>
    <t>LA COMPAGNIA DEL BACKGAMMON - Campionato Sociale 2007/2008                                                                                                                                     13^ Prova - 16 marzo 2009</t>
  </si>
  <si>
    <t>LA COMPAGNIA DEL BACKGAMMON - Campionato Sociale 2007/2008                                                                                                                                     16^ Prova - 20 aprile 2009</t>
  </si>
  <si>
    <t>LA COMPAGNIA DEL BACKGAMMON - Campionato Sociale 2007/2008                                                                                                                                     17^ Prova - 04 maggio 2009</t>
  </si>
  <si>
    <t>03/06/09 - Best of 3 (11)</t>
  </si>
  <si>
    <t>08/06/09 - Best of 3 (13)</t>
  </si>
  <si>
    <t>14/06/09 - Best of 3 (15)</t>
  </si>
  <si>
    <t>1° Turno</t>
  </si>
  <si>
    <t>ONE POINT TOURNAMENT (1)</t>
  </si>
  <si>
    <t xml:space="preserve">ONE-POINT TOURNAMENT (1) </t>
  </si>
  <si>
    <t>MAIN (7-7-7-7-9)</t>
  </si>
  <si>
    <t>LA COMPAGNIA DEL BACKGAMMON UDINE</t>
  </si>
  <si>
    <r>
      <t xml:space="preserve">Campionato Sociale - Stagione 2008/2009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18"/>
        <rFont val="Arial"/>
        <family val="2"/>
      </rPr>
      <t>Classifica Generale</t>
    </r>
  </si>
  <si>
    <t>Classifica Finale</t>
  </si>
  <si>
    <t>QUARTI DI FINALE</t>
  </si>
  <si>
    <t>SEMIFINALI</t>
  </si>
  <si>
    <t>FINALE</t>
  </si>
  <si>
    <t>2° Turno</t>
  </si>
  <si>
    <t>3° Turno</t>
  </si>
  <si>
    <t>5° Turno</t>
  </si>
  <si>
    <t>4° Turno</t>
  </si>
  <si>
    <t>LA COMPAGNIA DEL BACKGAMMON - Campionato Sociale 2007/2008                                                                                                                                     4^ Prova - 27 ottobre 2008</t>
  </si>
  <si>
    <t>LA COMPAGNIA DEL BACKGAMMON - Campionato Sociale 2007/2008                                                                                                                                     5^ Prova - 03 novembre 2008 (SWING)</t>
  </si>
  <si>
    <t>LA COMPAGNIA DEL BACKGAMMON - Campionato Sociale 2007/2008                                                                                                                                     9^ Prova - 26 gennaio 2009</t>
  </si>
  <si>
    <t>LA COMPAGNIA DEL BACKGAMMON - Campionato Sociale 2007/2008                                                                                                                                     10^ Prova - 02 febbraio 2009 (TTT)</t>
  </si>
  <si>
    <t>LA COMPAGNIA DEL BACKGAMMON - Campionato Sociale 2007/2008                                                                                                                                     14^ Prova - 23 marzo 2009</t>
  </si>
  <si>
    <t>LA COMPAGNIA DEL BACKGAMMON - Campionato Sociale 2007/2008                                                                                                                                     15^ Prova - 06 aprile 2009 (SWISS)</t>
  </si>
  <si>
    <t>2° TURNO</t>
  </si>
  <si>
    <t>28/05/09 - Best of 3 (9)</t>
  </si>
  <si>
    <t>23/05/09 - Best of 3 (9)</t>
  </si>
  <si>
    <t>1° TURNO</t>
  </si>
  <si>
    <t>1 PUNTO</t>
  </si>
  <si>
    <t>3 PUNTI</t>
  </si>
  <si>
    <t>ZECCHINI Francesco</t>
  </si>
  <si>
    <t>ZECCHINI Umberto</t>
  </si>
  <si>
    <t>ZECCHINI Alessandra</t>
  </si>
  <si>
    <t>CORNACCHINI Gabriele</t>
  </si>
  <si>
    <t>SATRIANI Paolo</t>
  </si>
  <si>
    <t>GRIZZAFFI Bruno</t>
  </si>
  <si>
    <t>GOTTARDIS Filippo</t>
  </si>
  <si>
    <t>SANTINI Fabio</t>
  </si>
  <si>
    <t>MICHIELIN Franco</t>
  </si>
  <si>
    <t>CADORINI Sergio</t>
  </si>
  <si>
    <t>MARINI Alfio</t>
  </si>
  <si>
    <t>DEL FABBRO Adriana</t>
  </si>
  <si>
    <t>OBLACH Fabio</t>
  </si>
  <si>
    <t>OCCHIALINI Mattia</t>
  </si>
  <si>
    <t>DE BORTOLI Marco</t>
  </si>
  <si>
    <t>ZECCHINI F.</t>
  </si>
  <si>
    <t>Bye</t>
  </si>
  <si>
    <t>POZZOBON</t>
  </si>
  <si>
    <t>OCCHIALINI</t>
  </si>
  <si>
    <t>OBLACH</t>
  </si>
  <si>
    <t>SANTINI</t>
  </si>
  <si>
    <t>MICHIELIN</t>
  </si>
  <si>
    <t>FEDRIGOTTI</t>
  </si>
  <si>
    <t>CORNACCHINI</t>
  </si>
  <si>
    <t>SATRIANI C.</t>
  </si>
  <si>
    <t>ZECCHINI A.</t>
  </si>
  <si>
    <t>SATRIANI P.</t>
  </si>
  <si>
    <t>MUSTO</t>
  </si>
  <si>
    <t>CADORINI</t>
  </si>
  <si>
    <t>ZECCHINI U.</t>
  </si>
  <si>
    <t>GOTTARDIS</t>
  </si>
  <si>
    <t>MARINI</t>
  </si>
  <si>
    <t>ZANELLA</t>
  </si>
  <si>
    <t>CARPIGNANO</t>
  </si>
  <si>
    <t>DEL FABBRO</t>
  </si>
  <si>
    <t>ALZETTA</t>
  </si>
  <si>
    <t>DE BORTOLI</t>
  </si>
  <si>
    <t>GRIZZAFFI</t>
  </si>
  <si>
    <t>CARPIGNANO Marino</t>
  </si>
  <si>
    <t>POZZOBON Nicola</t>
  </si>
  <si>
    <t>FEDRIGOTTI Alberto</t>
  </si>
  <si>
    <t>SATRIANI Cristiana</t>
  </si>
  <si>
    <t>MUSTO Daniele</t>
  </si>
  <si>
    <t>ZANELLA Gloria</t>
  </si>
  <si>
    <t>ALZETTA Marisca</t>
  </si>
  <si>
    <t>6-3</t>
  </si>
  <si>
    <t>3-6</t>
  </si>
  <si>
    <t>LA COMPAGNIA DEL BACKGAMMON                                                                                                                                                                                            2° "Città di Udine" - 14 dicembre 2008</t>
  </si>
  <si>
    <t>LA COMPAGNIA DEL BACKGAMMON                                                                                                                                                                                             2° "Backgammon Summer Trophy" - 20 giugno 2009</t>
  </si>
  <si>
    <t>SIRCH Andrea</t>
  </si>
  <si>
    <t>GOLLIN Davide</t>
  </si>
  <si>
    <t>TOSO Federico</t>
  </si>
  <si>
    <t>VOLPE PASINI Antonio</t>
  </si>
  <si>
    <t>CORNACCHINI Davide</t>
  </si>
  <si>
    <t>PETRIS Michela</t>
  </si>
  <si>
    <t>VENIER Libertà</t>
  </si>
  <si>
    <t>DE CLARA Paolo</t>
  </si>
  <si>
    <t>BELGRADO Paolo</t>
  </si>
  <si>
    <t>MUNINI Paolo</t>
  </si>
  <si>
    <t>ROMANINI Andrea</t>
  </si>
  <si>
    <t>PODUIE Aldo</t>
  </si>
  <si>
    <t>DEL DEGAN Massimo</t>
  </si>
  <si>
    <t>GIOCATORI PRESENTI</t>
  </si>
  <si>
    <t>BELGRADO</t>
  </si>
  <si>
    <t>BIGAGLIA</t>
  </si>
  <si>
    <t>BORDIN</t>
  </si>
  <si>
    <t>CASTELLI</t>
  </si>
  <si>
    <t>CHIOSI</t>
  </si>
  <si>
    <t>CORNACCHINI D.</t>
  </si>
  <si>
    <t>CORNACCHINI G.</t>
  </si>
  <si>
    <t>DE CLARA</t>
  </si>
  <si>
    <t>DE NARDO G.</t>
  </si>
  <si>
    <t>DE NARDO V.</t>
  </si>
  <si>
    <t>DE POI</t>
  </si>
  <si>
    <t>DEL DEGAN</t>
  </si>
  <si>
    <t>GOLLIN</t>
  </si>
  <si>
    <t>GOTTARDIS F.</t>
  </si>
  <si>
    <t>GOTTARDIS P.</t>
  </si>
  <si>
    <t>LONGO</t>
  </si>
  <si>
    <t>MUNINI</t>
  </si>
  <si>
    <t>PETRIS</t>
  </si>
  <si>
    <t>PODUIE</t>
  </si>
  <si>
    <t>RESTIVO</t>
  </si>
  <si>
    <t>ROMANINI</t>
  </si>
  <si>
    <t>SARA</t>
  </si>
  <si>
    <t>SATRIANI L.</t>
  </si>
  <si>
    <t>SINOPOLI</t>
  </si>
  <si>
    <t>SIRCH</t>
  </si>
  <si>
    <t>TORTORA</t>
  </si>
  <si>
    <t>TOSO</t>
  </si>
  <si>
    <t>TROVO'</t>
  </si>
  <si>
    <t>VENIER</t>
  </si>
  <si>
    <t>VOLPE PASINI</t>
  </si>
  <si>
    <t>WM</t>
  </si>
  <si>
    <t>FM</t>
  </si>
  <si>
    <t>SFM</t>
  </si>
  <si>
    <t>WC</t>
  </si>
  <si>
    <t>FC</t>
  </si>
  <si>
    <t>1</t>
  </si>
  <si>
    <t>4</t>
  </si>
  <si>
    <t>5</t>
  </si>
  <si>
    <t>7</t>
  </si>
  <si>
    <t>16</t>
  </si>
  <si>
    <t>PLAY - OFF</t>
  </si>
  <si>
    <t>BIGAGLIA Fabio</t>
  </si>
  <si>
    <t>15</t>
  </si>
  <si>
    <t>17</t>
  </si>
  <si>
    <t>3-3</t>
  </si>
  <si>
    <t>Vincitore Prova</t>
  </si>
  <si>
    <t>PIAZZAMENTI</t>
  </si>
  <si>
    <t>LAVARIAN</t>
  </si>
  <si>
    <t>LAVARIAN Massimo</t>
  </si>
  <si>
    <t>10</t>
  </si>
  <si>
    <t>13</t>
  </si>
  <si>
    <t>21</t>
  </si>
  <si>
    <t>1° Livello (1)</t>
  </si>
  <si>
    <t>2° Livello (2)</t>
  </si>
  <si>
    <t>3° Livello (4)</t>
  </si>
  <si>
    <t>4° Livello (8)</t>
  </si>
  <si>
    <t>ZABAI</t>
  </si>
  <si>
    <t>ZABAI Cristiana</t>
  </si>
  <si>
    <t>23</t>
  </si>
  <si>
    <t>TOP 15 RISULTATI</t>
  </si>
  <si>
    <t>COGNOME</t>
  </si>
  <si>
    <t>Nome</t>
  </si>
  <si>
    <t xml:space="preserve">MARINI </t>
  </si>
  <si>
    <t xml:space="preserve">SATRIANI </t>
  </si>
  <si>
    <t xml:space="preserve">GOTTARDIS </t>
  </si>
  <si>
    <t xml:space="preserve">OBLACH </t>
  </si>
  <si>
    <t xml:space="preserve">BIGAGLIA </t>
  </si>
  <si>
    <t xml:space="preserve">ZECCHINI </t>
  </si>
  <si>
    <t xml:space="preserve">CORNACCHINI </t>
  </si>
  <si>
    <t xml:space="preserve">DEL FABBRO </t>
  </si>
  <si>
    <t xml:space="preserve">CADORINI </t>
  </si>
  <si>
    <t xml:space="preserve">CARPIGNANO </t>
  </si>
  <si>
    <t xml:space="preserve">OCCHIALINI </t>
  </si>
  <si>
    <t xml:space="preserve">LAVARIAN </t>
  </si>
  <si>
    <t xml:space="preserve">DE BORTOLI </t>
  </si>
  <si>
    <t xml:space="preserve">MUSTO </t>
  </si>
  <si>
    <t xml:space="preserve">GRIZZAFFI </t>
  </si>
  <si>
    <t xml:space="preserve">GOLLIN </t>
  </si>
  <si>
    <t xml:space="preserve">ZABAI </t>
  </si>
  <si>
    <t xml:space="preserve">ALZETTA </t>
  </si>
  <si>
    <t xml:space="preserve">POZZOBON </t>
  </si>
  <si>
    <t xml:space="preserve">FEDRIGOTTI </t>
  </si>
  <si>
    <t xml:space="preserve">SANTINI </t>
  </si>
  <si>
    <t xml:space="preserve">ZANELLA </t>
  </si>
  <si>
    <t>Filippo</t>
  </si>
  <si>
    <t>Fabio</t>
  </si>
  <si>
    <t>Umberto</t>
  </si>
  <si>
    <t>Alessandra</t>
  </si>
  <si>
    <t>Marino</t>
  </si>
  <si>
    <t>Mattia</t>
  </si>
  <si>
    <t>Marco</t>
  </si>
  <si>
    <t>Daniele</t>
  </si>
  <si>
    <t>Bruno</t>
  </si>
  <si>
    <t>Davide</t>
  </si>
  <si>
    <t>Cristiana</t>
  </si>
  <si>
    <t>Marisca</t>
  </si>
  <si>
    <t>Nicola</t>
  </si>
  <si>
    <t>Alberto</t>
  </si>
  <si>
    <t>Gloria</t>
  </si>
  <si>
    <t>Alfio</t>
  </si>
  <si>
    <t>Franco</t>
  </si>
  <si>
    <t>Massimo</t>
  </si>
  <si>
    <t>Paolo</t>
  </si>
  <si>
    <t>5° Livello (16)</t>
  </si>
  <si>
    <t>6° Livello (ALL-IN)</t>
  </si>
  <si>
    <t>ZECCHINII U.</t>
  </si>
  <si>
    <t>2</t>
  </si>
  <si>
    <t>8</t>
  </si>
  <si>
    <t>14</t>
  </si>
  <si>
    <t>18</t>
  </si>
  <si>
    <t>6-4</t>
  </si>
  <si>
    <t>4-6</t>
  </si>
  <si>
    <t>6</t>
  </si>
  <si>
    <t>3</t>
  </si>
  <si>
    <t>TORTORA Roberta</t>
  </si>
  <si>
    <t>Federico</t>
  </si>
  <si>
    <t>19</t>
  </si>
  <si>
    <t>22</t>
  </si>
  <si>
    <t>SAGGIN</t>
  </si>
  <si>
    <t>6-2</t>
  </si>
  <si>
    <t>2-6</t>
  </si>
  <si>
    <t>SAGGIN Fabio</t>
  </si>
  <si>
    <t>ZANNOTTI</t>
  </si>
  <si>
    <t>MARTINELLO</t>
  </si>
  <si>
    <t>DE ZANDONATI</t>
  </si>
  <si>
    <t>FURLAN</t>
  </si>
  <si>
    <t>PELLIZZARI</t>
  </si>
  <si>
    <t xml:space="preserve">TOSO </t>
  </si>
  <si>
    <t>STRIZZOLO</t>
  </si>
  <si>
    <t>AGIRMO</t>
  </si>
  <si>
    <t>AGHA RAZI</t>
  </si>
  <si>
    <t xml:space="preserve">PETRIS </t>
  </si>
  <si>
    <t>5-6</t>
  </si>
  <si>
    <t>6-5</t>
  </si>
  <si>
    <t>4-3</t>
  </si>
  <si>
    <t>3-4</t>
  </si>
  <si>
    <t>8-3</t>
  </si>
  <si>
    <t>3-8</t>
  </si>
  <si>
    <t>CONSOLATION (5-5-5-5-5-5)</t>
  </si>
  <si>
    <t>Gabriele</t>
  </si>
  <si>
    <t>Adriana</t>
  </si>
  <si>
    <t>Zecchini Umberto</t>
  </si>
  <si>
    <t>Zabai</t>
  </si>
  <si>
    <t>Del Fabbro</t>
  </si>
  <si>
    <t>Sirch</t>
  </si>
  <si>
    <t>Cornacchini</t>
  </si>
  <si>
    <t>Zecchini Francesco</t>
  </si>
  <si>
    <t>Carpignano</t>
  </si>
  <si>
    <t>Zecchini Alessandra</t>
  </si>
  <si>
    <t>Marini</t>
  </si>
  <si>
    <t>Cadorini</t>
  </si>
  <si>
    <t>Michielin</t>
  </si>
  <si>
    <t>SPAREGGIO</t>
  </si>
  <si>
    <t>Zecchini U.</t>
  </si>
  <si>
    <t>Zecchini Umbeto</t>
  </si>
  <si>
    <t>Andrea</t>
  </si>
  <si>
    <t>24</t>
  </si>
  <si>
    <t>26</t>
  </si>
  <si>
    <t>7-0</t>
  </si>
  <si>
    <t>0-7</t>
  </si>
  <si>
    <t>Francesco</t>
  </si>
  <si>
    <t>Sergio</t>
  </si>
  <si>
    <t>9</t>
  </si>
  <si>
    <t>8-10</t>
  </si>
  <si>
    <t>10-8</t>
  </si>
  <si>
    <t>4-4</t>
  </si>
  <si>
    <t>5-5</t>
  </si>
  <si>
    <t>SC</t>
  </si>
  <si>
    <t>FIN</t>
  </si>
  <si>
    <t>SCARTI</t>
  </si>
  <si>
    <t>LA COMPAGNIA DEL BACKGAMMON UDINE                                                                                                                                                                                                                                                                                                                Storico Vittorie / Sconfitte - Campionato Sociale</t>
  </si>
  <si>
    <t>12</t>
  </si>
  <si>
    <t>6-1</t>
  </si>
  <si>
    <t>8-6</t>
  </si>
  <si>
    <t>1-6</t>
  </si>
  <si>
    <t>6-8</t>
  </si>
  <si>
    <t>3-7</t>
  </si>
  <si>
    <t>7-3</t>
  </si>
  <si>
    <t>11-0</t>
  </si>
  <si>
    <t>0-11</t>
  </si>
  <si>
    <t>BERNARDONI</t>
  </si>
  <si>
    <t>Laura</t>
  </si>
  <si>
    <t>20</t>
  </si>
  <si>
    <t>BERNARDONI Laura</t>
  </si>
  <si>
    <t>5-4</t>
  </si>
  <si>
    <t>4-5</t>
  </si>
  <si>
    <t>11-2</t>
  </si>
  <si>
    <t>2-11</t>
  </si>
  <si>
    <t>11</t>
  </si>
  <si>
    <t>8-4</t>
  </si>
  <si>
    <t>4-8</t>
  </si>
  <si>
    <t>LA COMPAGNIA DEL BACKGAMMON - Campionato Sociale 2008/2009                                                                                                                                     GRIGLIA PLAY OFF</t>
  </si>
  <si>
    <t>LA COMPAGNIA DEL BACKGAMMON - Campionato Sociale 2007/2008                                                                                                                                     18^ Prova - 18 maggio 2009</t>
  </si>
  <si>
    <t>3-5</t>
  </si>
  <si>
    <t>5-3</t>
  </si>
  <si>
    <t>6-0</t>
  </si>
  <si>
    <t>0-6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</si>
</sst>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  <numFmt numFmtId="169" formatCode="[$-410]dddd\ d\ mmmm\ yyyy"/>
    <numFmt numFmtId="170" formatCode="h\.mm\.ss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18"/>
      <color indexed="18"/>
      <name val="Arial"/>
      <family val="2"/>
    </font>
    <font>
      <sz val="16"/>
      <color indexed="18"/>
      <name val="Arial"/>
      <family val="2"/>
    </font>
    <font>
      <sz val="18"/>
      <color indexed="18"/>
      <name val="Arial"/>
      <family val="2"/>
    </font>
    <font>
      <sz val="12"/>
      <color indexed="18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8"/>
      <color indexed="62"/>
      <name val="Arial"/>
      <family val="2"/>
    </font>
    <font>
      <sz val="7"/>
      <color indexed="18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i/>
      <sz val="8"/>
      <color indexed="18"/>
      <name val="Arial"/>
      <family val="2"/>
    </font>
    <font>
      <sz val="20"/>
      <color indexed="18"/>
      <name val="Arial"/>
      <family val="2"/>
    </font>
    <font>
      <b/>
      <sz val="11"/>
      <color indexed="1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sz val="10"/>
      <color indexed="9"/>
      <name val="Arial"/>
      <family val="0"/>
    </font>
    <font>
      <sz val="9"/>
      <color indexed="9"/>
      <name val="Arial"/>
      <family val="0"/>
    </font>
    <font>
      <b/>
      <sz val="7"/>
      <color indexed="18"/>
      <name val="Arial"/>
      <family val="2"/>
    </font>
    <font>
      <sz val="10"/>
      <color indexed="62"/>
      <name val="Arial"/>
      <family val="0"/>
    </font>
    <font>
      <b/>
      <sz val="8"/>
      <color indexed="62"/>
      <name val="Arial"/>
      <family val="2"/>
    </font>
    <font>
      <sz val="7"/>
      <color indexed="62"/>
      <name val="Arial"/>
      <family val="2"/>
    </font>
    <font>
      <sz val="7"/>
      <color indexed="9"/>
      <name val="Arial"/>
      <family val="2"/>
    </font>
    <font>
      <b/>
      <u val="single"/>
      <sz val="12"/>
      <color indexed="18"/>
      <name val="Arial"/>
      <family val="2"/>
    </font>
    <font>
      <u val="single"/>
      <sz val="9"/>
      <color indexed="18"/>
      <name val="Arial"/>
      <family val="2"/>
    </font>
    <font>
      <b/>
      <sz val="7"/>
      <color indexed="62"/>
      <name val="Arial"/>
      <family val="2"/>
    </font>
    <font>
      <sz val="7"/>
      <name val="Arial"/>
      <family val="2"/>
    </font>
    <font>
      <sz val="9"/>
      <color indexed="62"/>
      <name val="Arial"/>
      <family val="0"/>
    </font>
    <font>
      <b/>
      <sz val="9"/>
      <color indexed="62"/>
      <name val="Arial"/>
      <family val="0"/>
    </font>
    <font>
      <b/>
      <sz val="7"/>
      <name val="Arial"/>
      <family val="0"/>
    </font>
    <font>
      <b/>
      <sz val="6"/>
      <name val="Arial"/>
      <family val="2"/>
    </font>
    <font>
      <sz val="8"/>
      <color indexed="9"/>
      <name val="Arial"/>
      <family val="2"/>
    </font>
    <font>
      <b/>
      <sz val="9"/>
      <color indexed="9"/>
      <name val="Arial"/>
      <family val="2"/>
    </font>
    <font>
      <sz val="7.5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0"/>
    </font>
    <font>
      <b/>
      <sz val="8"/>
      <color indexed="9"/>
      <name val="Arial"/>
      <family val="0"/>
    </font>
    <font>
      <b/>
      <sz val="7"/>
      <color indexed="56"/>
      <name val="Arial"/>
      <family val="2"/>
    </font>
    <font>
      <b/>
      <i/>
      <sz val="12"/>
      <color indexed="1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  <font>
      <sz val="11"/>
      <color indexed="9"/>
      <name val="Arial"/>
      <family val="2"/>
    </font>
    <font>
      <sz val="11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13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62"/>
      </right>
      <top style="thin">
        <color indexed="62"/>
      </top>
      <bottom>
        <color indexed="63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62"/>
      </left>
      <right>
        <color indexed="63"/>
      </right>
      <top>
        <color indexed="63"/>
      </top>
      <bottom>
        <color indexed="63"/>
      </bottom>
    </border>
    <border>
      <left style="hair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hair">
        <color indexed="18"/>
      </left>
      <right style="hair">
        <color indexed="18"/>
      </right>
      <top style="hair">
        <color indexed="18"/>
      </top>
      <bottom style="medium">
        <color indexed="18"/>
      </bottom>
    </border>
    <border>
      <left style="hair">
        <color indexed="62"/>
      </left>
      <right style="hair">
        <color indexed="62"/>
      </right>
      <top style="hair">
        <color indexed="62"/>
      </top>
      <bottom style="medium">
        <color indexed="62"/>
      </bottom>
    </border>
    <border>
      <left style="hair">
        <color indexed="18"/>
      </left>
      <right style="hair">
        <color indexed="18"/>
      </right>
      <top style="medium">
        <color indexed="18"/>
      </top>
      <bottom style="hair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18"/>
      </bottom>
    </border>
    <border>
      <left style="thin">
        <color indexed="62"/>
      </left>
      <right>
        <color indexed="63"/>
      </right>
      <top>
        <color indexed="63"/>
      </top>
      <bottom style="thin">
        <color indexed="18"/>
      </bottom>
    </border>
    <border>
      <left style="hair">
        <color indexed="62"/>
      </left>
      <right style="hair">
        <color indexed="62"/>
      </right>
      <top style="medium">
        <color indexed="62"/>
      </top>
      <bottom style="hair">
        <color indexed="62"/>
      </bottom>
    </border>
    <border>
      <left style="medium">
        <color indexed="62"/>
      </left>
      <right>
        <color indexed="63"/>
      </right>
      <top style="medium">
        <color indexed="62"/>
      </top>
      <bottom style="hair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hair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hair">
        <color indexed="62"/>
      </bottom>
    </border>
    <border>
      <left style="medium">
        <color indexed="62"/>
      </left>
      <right>
        <color indexed="63"/>
      </right>
      <top style="hair">
        <color indexed="62"/>
      </top>
      <bottom style="hair">
        <color indexed="62"/>
      </bottom>
    </border>
    <border>
      <left>
        <color indexed="63"/>
      </left>
      <right>
        <color indexed="63"/>
      </right>
      <top style="hair">
        <color indexed="62"/>
      </top>
      <bottom style="hair">
        <color indexed="62"/>
      </bottom>
    </border>
    <border>
      <left>
        <color indexed="63"/>
      </left>
      <right style="medium">
        <color indexed="62"/>
      </right>
      <top style="hair">
        <color indexed="62"/>
      </top>
      <bottom style="hair">
        <color indexed="62"/>
      </bottom>
    </border>
    <border>
      <left style="medium">
        <color indexed="62"/>
      </left>
      <right>
        <color indexed="63"/>
      </right>
      <top style="hair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hair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hair">
        <color indexed="62"/>
      </top>
      <bottom style="medium">
        <color indexed="62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hair">
        <color indexed="62"/>
      </left>
      <right style="hair">
        <color indexed="62"/>
      </right>
      <top>
        <color indexed="63"/>
      </top>
      <bottom style="hair">
        <color indexed="62"/>
      </bottom>
    </border>
    <border>
      <left style="medium">
        <color indexed="62"/>
      </left>
      <right>
        <color indexed="63"/>
      </right>
      <top>
        <color indexed="63"/>
      </top>
      <bottom style="hair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indexed="62"/>
      </bottom>
    </border>
    <border>
      <left>
        <color indexed="63"/>
      </left>
      <right style="medium">
        <color indexed="62"/>
      </right>
      <top>
        <color indexed="63"/>
      </top>
      <bottom style="hair">
        <color indexed="62"/>
      </bottom>
    </border>
    <border>
      <left style="hair">
        <color indexed="18"/>
      </left>
      <right>
        <color indexed="63"/>
      </right>
      <top style="medium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 style="medium">
        <color indexed="18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medium">
        <color indexed="62"/>
      </left>
      <right style="hair">
        <color indexed="62"/>
      </right>
      <top>
        <color indexed="63"/>
      </top>
      <bottom style="hair">
        <color indexed="62"/>
      </bottom>
    </border>
    <border>
      <left style="medium">
        <color indexed="62"/>
      </left>
      <right style="hair">
        <color indexed="62"/>
      </right>
      <top style="hair">
        <color indexed="62"/>
      </top>
      <bottom style="medium">
        <color indexed="62"/>
      </bottom>
    </border>
    <border>
      <left style="medium">
        <color indexed="62"/>
      </left>
      <right style="hair">
        <color indexed="62"/>
      </right>
      <top style="medium">
        <color indexed="62"/>
      </top>
      <bottom style="hair">
        <color indexed="62"/>
      </bottom>
    </border>
    <border>
      <left style="medium">
        <color indexed="62"/>
      </left>
      <right style="hair">
        <color indexed="62"/>
      </right>
      <top style="hair">
        <color indexed="62"/>
      </top>
      <bottom style="thin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thin">
        <color indexed="62"/>
      </bottom>
    </border>
    <border>
      <left style="medium">
        <color indexed="62"/>
      </left>
      <right>
        <color indexed="63"/>
      </right>
      <top style="hair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hair">
        <color indexed="62"/>
      </top>
      <bottom style="thin">
        <color indexed="62"/>
      </bottom>
    </border>
    <border>
      <left>
        <color indexed="63"/>
      </left>
      <right style="medium">
        <color indexed="62"/>
      </right>
      <top style="hair">
        <color indexed="62"/>
      </top>
      <bottom style="thin">
        <color indexed="62"/>
      </bottom>
    </border>
    <border>
      <left style="medium">
        <color indexed="62"/>
      </left>
      <right style="thin">
        <color indexed="62"/>
      </right>
      <top style="thin">
        <color indexed="62"/>
      </top>
      <bottom style="hair">
        <color indexed="62"/>
      </bottom>
    </border>
    <border>
      <left style="medium">
        <color indexed="62"/>
      </left>
      <right style="thin">
        <color indexed="62"/>
      </right>
      <top style="hair">
        <color indexed="62"/>
      </top>
      <bottom style="hair">
        <color indexed="62"/>
      </bottom>
    </border>
    <border>
      <left style="medium">
        <color indexed="62"/>
      </left>
      <right style="thin">
        <color indexed="62"/>
      </right>
      <top style="hair">
        <color indexed="62"/>
      </top>
      <bottom style="medium">
        <color indexed="62"/>
      </bottom>
    </border>
    <border>
      <left style="medium">
        <color indexed="62"/>
      </left>
      <right style="thin">
        <color indexed="62"/>
      </right>
      <top style="hair">
        <color indexed="62"/>
      </top>
      <bottom>
        <color indexed="63"/>
      </bottom>
    </border>
    <border>
      <left style="medium">
        <color indexed="62"/>
      </left>
      <right style="hair">
        <color indexed="62"/>
      </right>
      <top style="hair">
        <color indexed="62"/>
      </top>
      <bottom>
        <color indexed="63"/>
      </bottom>
    </border>
    <border>
      <left style="hair">
        <color indexed="62"/>
      </left>
      <right style="hair">
        <color indexed="62"/>
      </right>
      <top style="hair">
        <color indexed="62"/>
      </top>
      <bottom>
        <color indexed="63"/>
      </bottom>
    </border>
    <border>
      <left style="medium">
        <color indexed="62"/>
      </left>
      <right>
        <color indexed="63"/>
      </right>
      <top style="hair">
        <color indexed="62"/>
      </top>
      <bottom>
        <color indexed="63"/>
      </bottom>
    </border>
    <border>
      <left>
        <color indexed="63"/>
      </left>
      <right>
        <color indexed="63"/>
      </right>
      <top style="hair">
        <color indexed="62"/>
      </top>
      <bottom>
        <color indexed="63"/>
      </bottom>
    </border>
    <border>
      <left>
        <color indexed="63"/>
      </left>
      <right style="medium">
        <color indexed="62"/>
      </right>
      <top style="hair">
        <color indexed="62"/>
      </top>
      <bottom>
        <color indexed="63"/>
      </bottom>
    </border>
    <border>
      <left style="medium">
        <color indexed="62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 style="medium">
        <color indexed="62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2"/>
      </right>
      <top>
        <color indexed="63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 style="medium">
        <color indexed="62"/>
      </right>
      <top>
        <color indexed="63"/>
      </top>
      <bottom style="medium">
        <color indexed="62"/>
      </bottom>
    </border>
    <border>
      <left style="medium">
        <color indexed="62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 style="medium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>
        <color indexed="63"/>
      </right>
      <top style="hair">
        <color indexed="62"/>
      </top>
      <bottom style="hair">
        <color indexed="62"/>
      </bottom>
    </border>
    <border>
      <left style="thin">
        <color indexed="62"/>
      </left>
      <right>
        <color indexed="63"/>
      </right>
      <top style="hair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hair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hair">
        <color indexed="62"/>
      </bottom>
    </border>
    <border>
      <left>
        <color indexed="63"/>
      </left>
      <right style="medium">
        <color indexed="62"/>
      </right>
      <top style="thin">
        <color indexed="62"/>
      </top>
      <bottom style="hair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hair">
        <color indexed="62"/>
      </bottom>
    </border>
    <border>
      <left style="thin">
        <color indexed="62"/>
      </left>
      <right>
        <color indexed="63"/>
      </right>
      <top style="medium">
        <color indexed="62"/>
      </top>
      <bottom style="hair">
        <color indexed="62"/>
      </bottom>
    </border>
    <border>
      <left>
        <color indexed="63"/>
      </left>
      <right style="hair">
        <color indexed="18"/>
      </right>
      <top style="medium">
        <color indexed="18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hair">
        <color indexed="18"/>
      </bottom>
    </border>
    <border>
      <left>
        <color indexed="63"/>
      </left>
      <right>
        <color indexed="63"/>
      </right>
      <top>
        <color indexed="63"/>
      </top>
      <bottom style="hair">
        <color indexed="56"/>
      </bottom>
    </border>
    <border>
      <left>
        <color indexed="63"/>
      </left>
      <right>
        <color indexed="63"/>
      </right>
      <top style="hair">
        <color indexed="18"/>
      </top>
      <bottom>
        <color indexed="63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 style="medium">
        <color indexed="62"/>
      </left>
      <right style="thin">
        <color indexed="62"/>
      </right>
      <top>
        <color indexed="63"/>
      </top>
      <bottom style="hair">
        <color indexed="62"/>
      </bottom>
    </border>
    <border>
      <left style="thin">
        <color indexed="62"/>
      </left>
      <right>
        <color indexed="63"/>
      </right>
      <top>
        <color indexed="63"/>
      </top>
      <bottom style="hair">
        <color indexed="62"/>
      </bottom>
    </border>
    <border>
      <left style="medium">
        <color indexed="62"/>
      </left>
      <right style="medium">
        <color indexed="62"/>
      </right>
      <top style="medium">
        <color indexed="62"/>
      </top>
      <bottom>
        <color indexed="63"/>
      </bottom>
    </border>
    <border>
      <left style="medium">
        <color indexed="62"/>
      </left>
      <right style="medium">
        <color indexed="62"/>
      </right>
      <top>
        <color indexed="63"/>
      </top>
      <bottom>
        <color indexed="63"/>
      </bottom>
    </border>
    <border>
      <left style="medium">
        <color indexed="62"/>
      </left>
      <right style="medium">
        <color indexed="62"/>
      </right>
      <top>
        <color indexed="63"/>
      </top>
      <bottom style="medium">
        <color indexed="62"/>
      </bottom>
    </border>
    <border>
      <left style="medium">
        <color indexed="62"/>
      </left>
      <right style="medium">
        <color indexed="62"/>
      </right>
      <top style="thin">
        <color indexed="62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thin">
        <color indexed="62"/>
      </left>
      <right style="thin">
        <color indexed="62"/>
      </right>
      <top style="medium">
        <color indexed="62"/>
      </top>
      <bottom style="hair">
        <color indexed="62"/>
      </bottom>
    </border>
    <border>
      <left style="thin">
        <color indexed="62"/>
      </left>
      <right style="medium">
        <color indexed="62"/>
      </right>
      <top style="medium">
        <color indexed="62"/>
      </top>
      <bottom style="hair">
        <color indexed="62"/>
      </bottom>
    </border>
    <border>
      <left style="thin">
        <color indexed="62"/>
      </left>
      <right style="thin">
        <color indexed="62"/>
      </right>
      <top style="hair">
        <color indexed="62"/>
      </top>
      <bottom style="hair">
        <color indexed="62"/>
      </bottom>
    </border>
    <border>
      <left style="thin">
        <color indexed="62"/>
      </left>
      <right style="medium">
        <color indexed="62"/>
      </right>
      <top style="hair">
        <color indexed="62"/>
      </top>
      <bottom style="hair">
        <color indexed="62"/>
      </bottom>
    </border>
    <border>
      <left style="thin">
        <color indexed="62"/>
      </left>
      <right style="medium">
        <color indexed="62"/>
      </right>
      <top style="hair">
        <color indexed="62"/>
      </top>
      <bottom>
        <color indexed="63"/>
      </bottom>
    </border>
    <border>
      <left style="thin">
        <color indexed="62"/>
      </left>
      <right style="medium">
        <color indexed="62"/>
      </right>
      <top style="thin">
        <color indexed="62"/>
      </top>
      <bottom style="hair">
        <color indexed="62"/>
      </bottom>
    </border>
    <border>
      <left style="thin">
        <color indexed="62"/>
      </left>
      <right style="medium">
        <color indexed="62"/>
      </right>
      <top style="hair">
        <color indexed="62"/>
      </top>
      <bottom style="medium">
        <color indexed="62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thin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 style="thin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62"/>
      </left>
      <right style="thin">
        <color indexed="62"/>
      </right>
      <top style="hair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hair">
        <color indexed="62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hair">
        <color indexed="62"/>
      </bottom>
    </border>
    <border>
      <left style="thin">
        <color indexed="62"/>
      </left>
      <right style="thin">
        <color indexed="62"/>
      </right>
      <top style="hair">
        <color indexed="62"/>
      </top>
      <bottom style="medium">
        <color indexed="62"/>
      </bottom>
    </border>
    <border>
      <left>
        <color indexed="63"/>
      </left>
      <right style="thin">
        <color indexed="62"/>
      </right>
      <top style="thin">
        <color indexed="18"/>
      </top>
      <bottom>
        <color indexed="63"/>
      </bottom>
    </border>
    <border>
      <left style="medium">
        <color indexed="62"/>
      </left>
      <right style="thin">
        <color indexed="62"/>
      </right>
      <top style="medium">
        <color indexed="62"/>
      </top>
      <bottom style="hair">
        <color indexed="62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hair">
        <color indexed="62"/>
      </left>
      <right style="medium">
        <color indexed="62"/>
      </right>
      <top style="medium">
        <color indexed="62"/>
      </top>
      <bottom style="hair">
        <color indexed="62"/>
      </bottom>
    </border>
    <border>
      <left style="hair">
        <color indexed="62"/>
      </left>
      <right style="medium">
        <color indexed="62"/>
      </right>
      <top style="hair">
        <color indexed="62"/>
      </top>
      <bottom style="hair">
        <color indexed="62"/>
      </bottom>
    </border>
    <border>
      <left style="hair">
        <color indexed="62"/>
      </left>
      <right style="medium">
        <color indexed="62"/>
      </right>
      <top style="hair">
        <color indexed="62"/>
      </top>
      <bottom style="thin">
        <color indexed="62"/>
      </bottom>
    </border>
    <border>
      <left style="hair">
        <color indexed="62"/>
      </left>
      <right style="medium">
        <color indexed="62"/>
      </right>
      <top>
        <color indexed="63"/>
      </top>
      <bottom style="hair">
        <color indexed="62"/>
      </bottom>
    </border>
    <border>
      <left style="hair">
        <color indexed="62"/>
      </left>
      <right style="medium">
        <color indexed="62"/>
      </right>
      <top style="hair">
        <color indexed="62"/>
      </top>
      <bottom>
        <color indexed="63"/>
      </bottom>
    </border>
    <border>
      <left style="hair">
        <color indexed="62"/>
      </left>
      <right style="medium">
        <color indexed="62"/>
      </right>
      <top style="hair">
        <color indexed="62"/>
      </top>
      <bottom style="medium">
        <color indexed="62"/>
      </bottom>
    </border>
    <border>
      <left style="hair">
        <color indexed="18"/>
      </left>
      <right style="medium">
        <color indexed="18"/>
      </right>
      <top style="medium">
        <color indexed="18"/>
      </top>
      <bottom style="hair">
        <color indexed="18"/>
      </bottom>
    </border>
    <border>
      <left style="medium">
        <color indexed="18"/>
      </left>
      <right style="hair">
        <color indexed="18"/>
      </right>
      <top style="medium">
        <color indexed="18"/>
      </top>
      <bottom style="hair">
        <color indexed="18"/>
      </bottom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18"/>
      </left>
      <right style="hair">
        <color indexed="18"/>
      </right>
      <top style="hair">
        <color indexed="18"/>
      </top>
      <bottom style="medium">
        <color indexed="18"/>
      </bottom>
    </border>
    <border>
      <left style="hair">
        <color indexed="18"/>
      </left>
      <right style="medium">
        <color indexed="18"/>
      </right>
      <top style="hair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 style="thin">
        <color indexed="62"/>
      </left>
      <right>
        <color indexed="63"/>
      </right>
      <top style="thin">
        <color indexed="62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 style="thin">
        <color indexed="6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7">
    <xf numFmtId="0" fontId="0" fillId="0" borderId="0" xfId="0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/>
    </xf>
    <xf numFmtId="0" fontId="9" fillId="3" borderId="0" xfId="0" applyFont="1" applyFill="1" applyAlignment="1">
      <alignment/>
    </xf>
    <xf numFmtId="0" fontId="11" fillId="3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3" fillId="3" borderId="0" xfId="0" applyFont="1" applyFill="1" applyAlignment="1">
      <alignment/>
    </xf>
    <xf numFmtId="0" fontId="32" fillId="0" borderId="0" xfId="0" applyFont="1" applyAlignment="1">
      <alignment/>
    </xf>
    <xf numFmtId="0" fontId="3" fillId="2" borderId="0" xfId="0" applyFont="1" applyFill="1" applyAlignment="1">
      <alignment/>
    </xf>
    <xf numFmtId="0" fontId="11" fillId="2" borderId="0" xfId="0" applyFont="1" applyFill="1" applyBorder="1" applyAlignment="1">
      <alignment horizontal="center" vertical="center"/>
    </xf>
    <xf numFmtId="0" fontId="28" fillId="2" borderId="0" xfId="0" applyFont="1" applyFill="1" applyAlignment="1">
      <alignment horizontal="center"/>
    </xf>
    <xf numFmtId="49" fontId="11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168" fontId="12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11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49" fontId="13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168" fontId="27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11" fillId="2" borderId="0" xfId="0" applyFont="1" applyFill="1" applyBorder="1" applyAlignment="1">
      <alignment/>
    </xf>
    <xf numFmtId="0" fontId="8" fillId="2" borderId="0" xfId="0" applyFont="1" applyFill="1" applyAlignment="1">
      <alignment/>
    </xf>
    <xf numFmtId="0" fontId="1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18" fillId="2" borderId="0" xfId="0" applyFont="1" applyFill="1" applyAlignment="1">
      <alignment vertical="center" wrapText="1"/>
    </xf>
    <xf numFmtId="0" fontId="15" fillId="2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vertical="center"/>
    </xf>
    <xf numFmtId="0" fontId="11" fillId="2" borderId="0" xfId="0" applyFont="1" applyFill="1" applyAlignment="1">
      <alignment/>
    </xf>
    <xf numFmtId="0" fontId="11" fillId="2" borderId="0" xfId="0" applyFont="1" applyFill="1" applyAlignment="1">
      <alignment horizontal="center"/>
    </xf>
    <xf numFmtId="0" fontId="11" fillId="2" borderId="4" xfId="0" applyFont="1" applyFill="1" applyBorder="1" applyAlignment="1">
      <alignment/>
    </xf>
    <xf numFmtId="0" fontId="10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3" xfId="0" applyFont="1" applyFill="1" applyBorder="1" applyAlignment="1">
      <alignment/>
    </xf>
    <xf numFmtId="0" fontId="3" fillId="2" borderId="0" xfId="0" applyFont="1" applyFill="1" applyAlignment="1">
      <alignment horizont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11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8" fillId="2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/>
    </xf>
    <xf numFmtId="0" fontId="8" fillId="2" borderId="7" xfId="0" applyFont="1" applyFill="1" applyBorder="1" applyAlignment="1">
      <alignment horizontal="center"/>
    </xf>
    <xf numFmtId="0" fontId="15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/>
    </xf>
    <xf numFmtId="0" fontId="8" fillId="2" borderId="8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49" fontId="11" fillId="2" borderId="5" xfId="0" applyNumberFormat="1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49" fontId="11" fillId="2" borderId="12" xfId="0" applyNumberFormat="1" applyFont="1" applyFill="1" applyBorder="1" applyAlignment="1">
      <alignment/>
    </xf>
    <xf numFmtId="0" fontId="11" fillId="2" borderId="12" xfId="0" applyFont="1" applyFill="1" applyBorder="1" applyAlignment="1">
      <alignment horizontal="center"/>
    </xf>
    <xf numFmtId="49" fontId="11" fillId="2" borderId="0" xfId="0" applyNumberFormat="1" applyFont="1" applyFill="1" applyBorder="1" applyAlignment="1">
      <alignment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/>
    </xf>
    <xf numFmtId="0" fontId="15" fillId="2" borderId="0" xfId="0" applyFont="1" applyFill="1" applyAlignment="1">
      <alignment horizontal="center"/>
    </xf>
    <xf numFmtId="0" fontId="15" fillId="2" borderId="0" xfId="0" applyFont="1" applyFill="1" applyBorder="1" applyAlignment="1">
      <alignment/>
    </xf>
    <xf numFmtId="0" fontId="9" fillId="2" borderId="0" xfId="0" applyFont="1" applyFill="1" applyAlignment="1">
      <alignment horizontal="center"/>
    </xf>
    <xf numFmtId="0" fontId="11" fillId="2" borderId="5" xfId="0" applyFont="1" applyFill="1" applyBorder="1" applyAlignment="1">
      <alignment/>
    </xf>
    <xf numFmtId="0" fontId="11" fillId="2" borderId="8" xfId="0" applyFont="1" applyFill="1" applyBorder="1" applyAlignment="1">
      <alignment/>
    </xf>
    <xf numFmtId="0" fontId="11" fillId="2" borderId="15" xfId="0" applyFont="1" applyFill="1" applyBorder="1" applyAlignment="1">
      <alignment/>
    </xf>
    <xf numFmtId="0" fontId="11" fillId="2" borderId="10" xfId="0" applyFont="1" applyFill="1" applyBorder="1" applyAlignment="1">
      <alignment/>
    </xf>
    <xf numFmtId="0" fontId="0" fillId="2" borderId="0" xfId="0" applyFill="1" applyBorder="1" applyAlignment="1">
      <alignment/>
    </xf>
    <xf numFmtId="0" fontId="32" fillId="2" borderId="0" xfId="0" applyFont="1" applyFill="1" applyAlignment="1">
      <alignment/>
    </xf>
    <xf numFmtId="0" fontId="32" fillId="2" borderId="0" xfId="0" applyFont="1" applyFill="1" applyAlignment="1">
      <alignment/>
    </xf>
    <xf numFmtId="0" fontId="32" fillId="2" borderId="0" xfId="0" applyFont="1" applyFill="1" applyBorder="1" applyAlignment="1">
      <alignment/>
    </xf>
    <xf numFmtId="0" fontId="36" fillId="2" borderId="0" xfId="0" applyFont="1" applyFill="1" applyAlignment="1">
      <alignment/>
    </xf>
    <xf numFmtId="0" fontId="35" fillId="2" borderId="0" xfId="0" applyFont="1" applyFill="1" applyAlignment="1">
      <alignment/>
    </xf>
    <xf numFmtId="0" fontId="35" fillId="2" borderId="0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10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right"/>
    </xf>
    <xf numFmtId="0" fontId="20" fillId="2" borderId="0" xfId="0" applyFont="1" applyFill="1" applyBorder="1" applyAlignment="1">
      <alignment textRotation="90"/>
    </xf>
    <xf numFmtId="0" fontId="24" fillId="2" borderId="0" xfId="0" applyFont="1" applyFill="1" applyAlignment="1">
      <alignment horizontal="right"/>
    </xf>
    <xf numFmtId="0" fontId="26" fillId="2" borderId="0" xfId="0" applyFont="1" applyFill="1" applyAlignment="1">
      <alignment horizontal="center" vertical="center"/>
    </xf>
    <xf numFmtId="0" fontId="33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2" fillId="2" borderId="0" xfId="0" applyFont="1" applyFill="1" applyAlignment="1">
      <alignment/>
    </xf>
    <xf numFmtId="0" fontId="26" fillId="2" borderId="5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0" fillId="2" borderId="16" xfId="0" applyFill="1" applyBorder="1" applyAlignment="1">
      <alignment/>
    </xf>
    <xf numFmtId="0" fontId="0" fillId="2" borderId="4" xfId="0" applyFill="1" applyBorder="1" applyAlignment="1">
      <alignment/>
    </xf>
    <xf numFmtId="0" fontId="12" fillId="2" borderId="0" xfId="0" applyFont="1" applyFill="1" applyBorder="1" applyAlignment="1">
      <alignment vertical="center"/>
    </xf>
    <xf numFmtId="0" fontId="34" fillId="2" borderId="0" xfId="0" applyFont="1" applyFill="1" applyBorder="1" applyAlignment="1">
      <alignment vertical="center"/>
    </xf>
    <xf numFmtId="0" fontId="34" fillId="2" borderId="4" xfId="0" applyFont="1" applyFill="1" applyBorder="1" applyAlignment="1">
      <alignment vertical="center"/>
    </xf>
    <xf numFmtId="0" fontId="31" fillId="2" borderId="16" xfId="0" applyFont="1" applyFill="1" applyBorder="1" applyAlignment="1">
      <alignment horizontal="center" vertical="center"/>
    </xf>
    <xf numFmtId="1" fontId="31" fillId="2" borderId="0" xfId="0" applyNumberFormat="1" applyFont="1" applyFill="1" applyBorder="1" applyAlignment="1">
      <alignment horizontal="center" vertical="center"/>
    </xf>
    <xf numFmtId="168" fontId="31" fillId="2" borderId="4" xfId="0" applyNumberFormat="1" applyFont="1" applyFill="1" applyBorder="1" applyAlignment="1">
      <alignment horizontal="center" vertical="center"/>
    </xf>
    <xf numFmtId="1" fontId="27" fillId="2" borderId="0" xfId="0" applyNumberFormat="1" applyFont="1" applyFill="1" applyBorder="1" applyAlignment="1">
      <alignment horizontal="center" vertical="center"/>
    </xf>
    <xf numFmtId="1" fontId="27" fillId="2" borderId="16" xfId="0" applyNumberFormat="1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7" fillId="2" borderId="16" xfId="0" applyFont="1" applyFill="1" applyBorder="1" applyAlignment="1">
      <alignment horizontal="center" vertical="center"/>
    </xf>
    <xf numFmtId="0" fontId="27" fillId="2" borderId="16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0" fontId="27" fillId="2" borderId="4" xfId="0" applyFont="1" applyFill="1" applyBorder="1" applyAlignment="1">
      <alignment horizontal="center"/>
    </xf>
    <xf numFmtId="168" fontId="22" fillId="2" borderId="0" xfId="0" applyNumberFormat="1" applyFont="1" applyFill="1" applyAlignment="1">
      <alignment/>
    </xf>
    <xf numFmtId="0" fontId="31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32" fillId="2" borderId="0" xfId="0" applyFont="1" applyFill="1" applyAlignment="1">
      <alignment horizontal="center"/>
    </xf>
    <xf numFmtId="0" fontId="27" fillId="2" borderId="0" xfId="0" applyFont="1" applyFill="1" applyAlignment="1">
      <alignment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/>
    </xf>
    <xf numFmtId="0" fontId="37" fillId="4" borderId="0" xfId="0" applyFont="1" applyFill="1" applyAlignment="1">
      <alignment/>
    </xf>
    <xf numFmtId="0" fontId="13" fillId="2" borderId="20" xfId="0" applyFont="1" applyFill="1" applyBorder="1" applyAlignment="1">
      <alignment horizontal="center" vertical="center" wrapText="1"/>
    </xf>
    <xf numFmtId="0" fontId="22" fillId="4" borderId="0" xfId="0" applyFont="1" applyFill="1" applyAlignment="1">
      <alignment/>
    </xf>
    <xf numFmtId="0" fontId="28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10" fillId="4" borderId="0" xfId="0" applyFont="1" applyFill="1" applyAlignment="1">
      <alignment horizontal="right"/>
    </xf>
    <xf numFmtId="0" fontId="3" fillId="4" borderId="0" xfId="0" applyFont="1" applyFill="1" applyBorder="1" applyAlignment="1">
      <alignment/>
    </xf>
    <xf numFmtId="0" fontId="10" fillId="4" borderId="0" xfId="0" applyFont="1" applyFill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37" fillId="4" borderId="0" xfId="0" applyFont="1" applyFill="1" applyBorder="1" applyAlignment="1">
      <alignment/>
    </xf>
    <xf numFmtId="0" fontId="37" fillId="4" borderId="0" xfId="0" applyFont="1" applyFill="1" applyAlignment="1">
      <alignment horizontal="center" vertical="center"/>
    </xf>
    <xf numFmtId="0" fontId="40" fillId="4" borderId="0" xfId="0" applyFont="1" applyFill="1" applyAlignment="1">
      <alignment vertical="center" wrapText="1"/>
    </xf>
    <xf numFmtId="0" fontId="22" fillId="4" borderId="0" xfId="0" applyFont="1" applyFill="1" applyAlignment="1">
      <alignment/>
    </xf>
    <xf numFmtId="0" fontId="37" fillId="4" borderId="0" xfId="0" applyFont="1" applyFill="1" applyBorder="1" applyAlignment="1">
      <alignment horizontal="center"/>
    </xf>
    <xf numFmtId="0" fontId="28" fillId="4" borderId="0" xfId="0" applyFont="1" applyFill="1" applyAlignment="1">
      <alignment/>
    </xf>
    <xf numFmtId="0" fontId="22" fillId="4" borderId="0" xfId="0" applyFont="1" applyFill="1" applyAlignment="1">
      <alignment horizontal="center"/>
    </xf>
    <xf numFmtId="0" fontId="37" fillId="4" borderId="0" xfId="0" applyFont="1" applyFill="1" applyBorder="1" applyAlignment="1">
      <alignment/>
    </xf>
    <xf numFmtId="0" fontId="40" fillId="4" borderId="0" xfId="0" applyFont="1" applyFill="1" applyAlignment="1">
      <alignment vertical="center" wrapText="1"/>
    </xf>
    <xf numFmtId="0" fontId="42" fillId="4" borderId="0" xfId="0" applyFont="1" applyFill="1" applyAlignment="1">
      <alignment horizontal="center" vertical="center"/>
    </xf>
    <xf numFmtId="0" fontId="23" fillId="4" borderId="0" xfId="0" applyFont="1" applyFill="1" applyAlignment="1">
      <alignment vertical="center"/>
    </xf>
    <xf numFmtId="0" fontId="22" fillId="4" borderId="0" xfId="0" applyFont="1" applyFill="1" applyAlignment="1">
      <alignment vertical="center"/>
    </xf>
    <xf numFmtId="0" fontId="41" fillId="4" borderId="0" xfId="0" applyFont="1" applyFill="1" applyAlignment="1">
      <alignment horizontal="center" vertical="center" wrapText="1"/>
    </xf>
    <xf numFmtId="0" fontId="38" fillId="4" borderId="0" xfId="0" applyFont="1" applyFill="1" applyAlignment="1">
      <alignment horizontal="center" vertical="center" wrapText="1"/>
    </xf>
    <xf numFmtId="0" fontId="41" fillId="4" borderId="21" xfId="0" applyFont="1" applyFill="1" applyBorder="1" applyAlignment="1">
      <alignment horizontal="center" vertical="center" wrapText="1"/>
    </xf>
    <xf numFmtId="0" fontId="42" fillId="4" borderId="14" xfId="0" applyFont="1" applyFill="1" applyBorder="1" applyAlignment="1">
      <alignment horizontal="center" vertical="center"/>
    </xf>
    <xf numFmtId="0" fontId="42" fillId="4" borderId="22" xfId="0" applyFont="1" applyFill="1" applyBorder="1" applyAlignment="1">
      <alignment horizontal="center" vertical="center"/>
    </xf>
    <xf numFmtId="0" fontId="37" fillId="4" borderId="14" xfId="0" applyFont="1" applyFill="1" applyBorder="1" applyAlignment="1">
      <alignment horizontal="center" vertical="center"/>
    </xf>
    <xf numFmtId="0" fontId="37" fillId="4" borderId="23" xfId="0" applyFont="1" applyFill="1" applyBorder="1" applyAlignment="1">
      <alignment horizontal="center" vertical="center"/>
    </xf>
    <xf numFmtId="0" fontId="37" fillId="4" borderId="22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 wrapText="1"/>
    </xf>
    <xf numFmtId="168" fontId="27" fillId="2" borderId="27" xfId="0" applyNumberFormat="1" applyFont="1" applyFill="1" applyBorder="1" applyAlignment="1">
      <alignment horizontal="center" vertical="center"/>
    </xf>
    <xf numFmtId="1" fontId="27" fillId="2" borderId="27" xfId="0" applyNumberFormat="1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 wrapText="1"/>
    </xf>
    <xf numFmtId="168" fontId="27" fillId="2" borderId="30" xfId="0" applyNumberFormat="1" applyFont="1" applyFill="1" applyBorder="1" applyAlignment="1">
      <alignment horizontal="center" vertical="center"/>
    </xf>
    <xf numFmtId="1" fontId="27" fillId="2" borderId="30" xfId="0" applyNumberFormat="1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 wrapText="1"/>
    </xf>
    <xf numFmtId="168" fontId="27" fillId="2" borderId="33" xfId="0" applyNumberFormat="1" applyFont="1" applyFill="1" applyBorder="1" applyAlignment="1">
      <alignment horizontal="center" vertical="center"/>
    </xf>
    <xf numFmtId="1" fontId="27" fillId="2" borderId="33" xfId="0" applyNumberFormat="1" applyFont="1" applyFill="1" applyBorder="1" applyAlignment="1">
      <alignment horizontal="center" vertical="center"/>
    </xf>
    <xf numFmtId="0" fontId="24" fillId="5" borderId="17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right"/>
    </xf>
    <xf numFmtId="0" fontId="13" fillId="2" borderId="0" xfId="0" applyFont="1" applyFill="1" applyBorder="1" applyAlignment="1">
      <alignment horizontal="right" vertical="center"/>
    </xf>
    <xf numFmtId="0" fontId="11" fillId="5" borderId="34" xfId="0" applyFont="1" applyFill="1" applyBorder="1" applyAlignment="1">
      <alignment horizontal="center" vertical="center"/>
    </xf>
    <xf numFmtId="0" fontId="37" fillId="2" borderId="0" xfId="0" applyFont="1" applyFill="1" applyAlignment="1">
      <alignment/>
    </xf>
    <xf numFmtId="0" fontId="28" fillId="2" borderId="0" xfId="0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/>
    </xf>
    <xf numFmtId="0" fontId="13" fillId="2" borderId="37" xfId="0" applyFont="1" applyFill="1" applyBorder="1" applyAlignment="1">
      <alignment horizontal="center" vertical="center" wrapText="1"/>
    </xf>
    <xf numFmtId="168" fontId="27" fillId="2" borderId="38" xfId="0" applyNumberFormat="1" applyFont="1" applyFill="1" applyBorder="1" applyAlignment="1">
      <alignment horizontal="center" vertical="center"/>
    </xf>
    <xf numFmtId="1" fontId="27" fillId="2" borderId="38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/>
    </xf>
    <xf numFmtId="0" fontId="37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/>
    </xf>
    <xf numFmtId="0" fontId="22" fillId="4" borderId="4" xfId="0" applyFont="1" applyFill="1" applyBorder="1" applyAlignment="1">
      <alignment/>
    </xf>
    <xf numFmtId="0" fontId="41" fillId="4" borderId="0" xfId="0" applyFont="1" applyFill="1" applyBorder="1" applyAlignment="1">
      <alignment horizontal="center" vertical="center" wrapText="1"/>
    </xf>
    <xf numFmtId="0" fontId="41" fillId="4" borderId="4" xfId="0" applyFont="1" applyFill="1" applyBorder="1" applyAlignment="1">
      <alignment horizontal="center" vertical="center" wrapText="1"/>
    </xf>
    <xf numFmtId="0" fontId="37" fillId="4" borderId="4" xfId="0" applyFont="1" applyFill="1" applyBorder="1" applyAlignment="1">
      <alignment horizontal="center" vertical="center"/>
    </xf>
    <xf numFmtId="2" fontId="15" fillId="2" borderId="0" xfId="0" applyNumberFormat="1" applyFont="1" applyFill="1" applyAlignment="1">
      <alignment/>
    </xf>
    <xf numFmtId="0" fontId="13" fillId="2" borderId="39" xfId="0" applyFont="1" applyFill="1" applyBorder="1" applyAlignment="1">
      <alignment horizontal="center" vertical="center" wrapText="1"/>
    </xf>
    <xf numFmtId="0" fontId="13" fillId="2" borderId="40" xfId="0" applyFont="1" applyFill="1" applyBorder="1" applyAlignment="1">
      <alignment horizontal="center" vertical="center" wrapText="1"/>
    </xf>
    <xf numFmtId="0" fontId="24" fillId="2" borderId="41" xfId="0" applyFont="1" applyFill="1" applyBorder="1" applyAlignment="1">
      <alignment horizontal="center" vertical="center" wrapText="1"/>
    </xf>
    <xf numFmtId="0" fontId="13" fillId="2" borderId="42" xfId="0" applyFont="1" applyFill="1" applyBorder="1" applyAlignment="1">
      <alignment horizontal="center" vertical="center"/>
    </xf>
    <xf numFmtId="0" fontId="13" fillId="2" borderId="43" xfId="0" applyFont="1" applyFill="1" applyBorder="1" applyAlignment="1">
      <alignment horizontal="center" vertical="center"/>
    </xf>
    <xf numFmtId="0" fontId="13" fillId="2" borderId="44" xfId="0" applyFont="1" applyFill="1" applyBorder="1" applyAlignment="1">
      <alignment horizontal="center" vertical="center"/>
    </xf>
    <xf numFmtId="0" fontId="24" fillId="5" borderId="42" xfId="0" applyFont="1" applyFill="1" applyBorder="1" applyAlignment="1">
      <alignment horizontal="center" vertical="center"/>
    </xf>
    <xf numFmtId="0" fontId="13" fillId="2" borderId="45" xfId="0" applyFont="1" applyFill="1" applyBorder="1" applyAlignment="1">
      <alignment horizontal="center" vertical="center"/>
    </xf>
    <xf numFmtId="0" fontId="13" fillId="2" borderId="46" xfId="0" applyFont="1" applyFill="1" applyBorder="1" applyAlignment="1">
      <alignment horizontal="center" vertical="center"/>
    </xf>
    <xf numFmtId="0" fontId="13" fillId="2" borderId="47" xfId="0" applyFont="1" applyFill="1" applyBorder="1" applyAlignment="1">
      <alignment horizontal="center" vertical="center"/>
    </xf>
    <xf numFmtId="0" fontId="13" fillId="2" borderId="48" xfId="0" applyFont="1" applyFill="1" applyBorder="1" applyAlignment="1">
      <alignment horizontal="center" vertical="center"/>
    </xf>
    <xf numFmtId="0" fontId="13" fillId="2" borderId="49" xfId="0" applyFont="1" applyFill="1" applyBorder="1" applyAlignment="1">
      <alignment horizontal="center" vertical="center" wrapText="1"/>
    </xf>
    <xf numFmtId="168" fontId="27" fillId="2" borderId="50" xfId="0" applyNumberFormat="1" applyFont="1" applyFill="1" applyBorder="1" applyAlignment="1">
      <alignment horizontal="center" vertical="center"/>
    </xf>
    <xf numFmtId="1" fontId="27" fillId="2" borderId="50" xfId="0" applyNumberFormat="1" applyFont="1" applyFill="1" applyBorder="1" applyAlignment="1">
      <alignment horizontal="center" vertical="center"/>
    </xf>
    <xf numFmtId="49" fontId="13" fillId="2" borderId="51" xfId="0" applyNumberFormat="1" applyFont="1" applyFill="1" applyBorder="1" applyAlignment="1">
      <alignment horizontal="center" vertical="center"/>
    </xf>
    <xf numFmtId="49" fontId="13" fillId="2" borderId="52" xfId="0" applyNumberFormat="1" applyFont="1" applyFill="1" applyBorder="1" applyAlignment="1">
      <alignment horizontal="center" vertical="center"/>
    </xf>
    <xf numFmtId="49" fontId="13" fillId="2" borderId="53" xfId="0" applyNumberFormat="1" applyFont="1" applyFill="1" applyBorder="1" applyAlignment="1">
      <alignment horizontal="center" vertical="center"/>
    </xf>
    <xf numFmtId="49" fontId="13" fillId="2" borderId="54" xfId="0" applyNumberFormat="1" applyFont="1" applyFill="1" applyBorder="1" applyAlignment="1">
      <alignment horizontal="center" vertical="center"/>
    </xf>
    <xf numFmtId="0" fontId="13" fillId="2" borderId="55" xfId="0" applyFont="1" applyFill="1" applyBorder="1" applyAlignment="1">
      <alignment horizontal="center" vertical="center"/>
    </xf>
    <xf numFmtId="0" fontId="13" fillId="2" borderId="56" xfId="0" applyFont="1" applyFill="1" applyBorder="1" applyAlignment="1">
      <alignment horizontal="center" vertical="center"/>
    </xf>
    <xf numFmtId="0" fontId="13" fillId="2" borderId="57" xfId="0" applyFont="1" applyFill="1" applyBorder="1" applyAlignment="1">
      <alignment horizontal="center" vertical="center"/>
    </xf>
    <xf numFmtId="0" fontId="13" fillId="2" borderId="58" xfId="0" applyFont="1" applyFill="1" applyBorder="1" applyAlignment="1">
      <alignment horizontal="center" vertical="center" wrapText="1"/>
    </xf>
    <xf numFmtId="1" fontId="27" fillId="2" borderId="59" xfId="0" applyNumberFormat="1" applyFont="1" applyFill="1" applyBorder="1" applyAlignment="1">
      <alignment horizontal="center" vertical="center"/>
    </xf>
    <xf numFmtId="1" fontId="31" fillId="2" borderId="16" xfId="0" applyNumberFormat="1" applyFont="1" applyFill="1" applyBorder="1" applyAlignment="1">
      <alignment horizontal="center" vertical="center"/>
    </xf>
    <xf numFmtId="0" fontId="27" fillId="2" borderId="0" xfId="0" applyNumberFormat="1" applyFont="1" applyFill="1" applyBorder="1" applyAlignment="1">
      <alignment horizontal="center" vertical="center"/>
    </xf>
    <xf numFmtId="0" fontId="27" fillId="2" borderId="60" xfId="0" applyNumberFormat="1" applyFont="1" applyFill="1" applyBorder="1" applyAlignment="1">
      <alignment horizontal="center" vertical="center"/>
    </xf>
    <xf numFmtId="0" fontId="27" fillId="2" borderId="61" xfId="0" applyNumberFormat="1" applyFont="1" applyFill="1" applyBorder="1" applyAlignment="1">
      <alignment horizontal="center" vertical="center"/>
    </xf>
    <xf numFmtId="0" fontId="27" fillId="2" borderId="62" xfId="0" applyNumberFormat="1" applyFont="1" applyFill="1" applyBorder="1" applyAlignment="1">
      <alignment horizontal="center" vertical="center"/>
    </xf>
    <xf numFmtId="0" fontId="27" fillId="2" borderId="63" xfId="0" applyNumberFormat="1" applyFont="1" applyFill="1" applyBorder="1" applyAlignment="1">
      <alignment horizontal="center" vertical="center"/>
    </xf>
    <xf numFmtId="0" fontId="27" fillId="2" borderId="64" xfId="0" applyNumberFormat="1" applyFont="1" applyFill="1" applyBorder="1" applyAlignment="1">
      <alignment horizontal="center" vertical="center"/>
    </xf>
    <xf numFmtId="0" fontId="27" fillId="2" borderId="65" xfId="0" applyNumberFormat="1" applyFont="1" applyFill="1" applyBorder="1" applyAlignment="1">
      <alignment horizontal="center" vertical="center"/>
    </xf>
    <xf numFmtId="0" fontId="27" fillId="2" borderId="66" xfId="0" applyNumberFormat="1" applyFont="1" applyFill="1" applyBorder="1" applyAlignment="1">
      <alignment horizontal="center" vertical="center"/>
    </xf>
    <xf numFmtId="0" fontId="27" fillId="2" borderId="67" xfId="0" applyNumberFormat="1" applyFont="1" applyFill="1" applyBorder="1" applyAlignment="1">
      <alignment horizontal="center" vertical="center"/>
    </xf>
    <xf numFmtId="0" fontId="27" fillId="2" borderId="68" xfId="0" applyNumberFormat="1" applyFont="1" applyFill="1" applyBorder="1" applyAlignment="1">
      <alignment horizontal="center" vertical="center"/>
    </xf>
    <xf numFmtId="0" fontId="27" fillId="2" borderId="21" xfId="0" applyNumberFormat="1" applyFont="1" applyFill="1" applyBorder="1" applyAlignment="1">
      <alignment horizontal="center" vertical="center"/>
    </xf>
    <xf numFmtId="0" fontId="27" fillId="2" borderId="69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6" fillId="2" borderId="63" xfId="0" applyFont="1" applyFill="1" applyBorder="1" applyAlignment="1">
      <alignment horizontal="center" vertical="center"/>
    </xf>
    <xf numFmtId="0" fontId="11" fillId="2" borderId="70" xfId="0" applyFont="1" applyFill="1" applyBorder="1" applyAlignment="1">
      <alignment vertical="center"/>
    </xf>
    <xf numFmtId="0" fontId="11" fillId="2" borderId="29" xfId="0" applyFont="1" applyFill="1" applyBorder="1" applyAlignment="1">
      <alignment vertical="center"/>
    </xf>
    <xf numFmtId="0" fontId="11" fillId="2" borderId="30" xfId="0" applyFont="1" applyFill="1" applyBorder="1" applyAlignment="1">
      <alignment vertical="center"/>
    </xf>
    <xf numFmtId="0" fontId="11" fillId="2" borderId="49" xfId="0" applyFont="1" applyFill="1" applyBorder="1" applyAlignment="1">
      <alignment vertical="center"/>
    </xf>
    <xf numFmtId="0" fontId="11" fillId="2" borderId="50" xfId="0" applyFont="1" applyFill="1" applyBorder="1" applyAlignment="1">
      <alignment vertical="center"/>
    </xf>
    <xf numFmtId="0" fontId="11" fillId="2" borderId="71" xfId="0" applyFont="1" applyFill="1" applyBorder="1" applyAlignment="1">
      <alignment vertical="center"/>
    </xf>
    <xf numFmtId="0" fontId="11" fillId="2" borderId="72" xfId="0" applyFont="1" applyFill="1" applyBorder="1" applyAlignment="1">
      <alignment vertical="center"/>
    </xf>
    <xf numFmtId="0" fontId="11" fillId="2" borderId="32" xfId="0" applyFont="1" applyFill="1" applyBorder="1" applyAlignment="1">
      <alignment vertical="center"/>
    </xf>
    <xf numFmtId="0" fontId="11" fillId="2" borderId="33" xfId="0" applyFont="1" applyFill="1" applyBorder="1" applyAlignment="1">
      <alignment vertical="center"/>
    </xf>
    <xf numFmtId="0" fontId="11" fillId="2" borderId="73" xfId="0" applyFont="1" applyFill="1" applyBorder="1" applyAlignment="1">
      <alignment vertical="center"/>
    </xf>
    <xf numFmtId="0" fontId="11" fillId="2" borderId="74" xfId="0" applyFont="1" applyFill="1" applyBorder="1" applyAlignment="1">
      <alignment vertical="center"/>
    </xf>
    <xf numFmtId="0" fontId="11" fillId="2" borderId="75" xfId="0" applyFont="1" applyFill="1" applyBorder="1" applyAlignment="1">
      <alignment vertical="center"/>
    </xf>
    <xf numFmtId="0" fontId="11" fillId="2" borderId="76" xfId="0" applyFont="1" applyFill="1" applyBorder="1" applyAlignment="1">
      <alignment vertical="center"/>
    </xf>
    <xf numFmtId="0" fontId="11" fillId="2" borderId="26" xfId="0" applyFont="1" applyFill="1" applyBorder="1" applyAlignment="1">
      <alignment vertical="center"/>
    </xf>
    <xf numFmtId="0" fontId="11" fillId="2" borderId="27" xfId="0" applyFont="1" applyFill="1" applyBorder="1" applyAlignment="1">
      <alignment vertical="center"/>
    </xf>
    <xf numFmtId="0" fontId="13" fillId="2" borderId="77" xfId="0" applyFont="1" applyFill="1" applyBorder="1" applyAlignment="1">
      <alignment horizontal="center" vertical="center" wrapText="1"/>
    </xf>
    <xf numFmtId="0" fontId="13" fillId="2" borderId="78" xfId="0" applyFont="1" applyFill="1" applyBorder="1" applyAlignment="1">
      <alignment horizontal="center" vertical="center" wrapText="1"/>
    </xf>
    <xf numFmtId="0" fontId="11" fillId="2" borderId="79" xfId="0" applyFont="1" applyFill="1" applyBorder="1" applyAlignment="1">
      <alignment horizontal="center"/>
    </xf>
    <xf numFmtId="0" fontId="10" fillId="2" borderId="79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49" fontId="11" fillId="2" borderId="13" xfId="0" applyNumberFormat="1" applyFont="1" applyFill="1" applyBorder="1" applyAlignment="1">
      <alignment horizontal="center"/>
    </xf>
    <xf numFmtId="0" fontId="11" fillId="2" borderId="80" xfId="0" applyFont="1" applyFill="1" applyBorder="1" applyAlignment="1">
      <alignment horizontal="center"/>
    </xf>
    <xf numFmtId="0" fontId="10" fillId="2" borderId="8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/>
    </xf>
    <xf numFmtId="0" fontId="10" fillId="2" borderId="79" xfId="0" applyFont="1" applyFill="1" applyBorder="1" applyAlignment="1">
      <alignment horizontal="center" vertical="center"/>
    </xf>
    <xf numFmtId="0" fontId="11" fillId="2" borderId="79" xfId="0" applyFont="1" applyFill="1" applyBorder="1" applyAlignment="1">
      <alignment horizontal="center" vertical="center"/>
    </xf>
    <xf numFmtId="49" fontId="11" fillId="2" borderId="8" xfId="0" applyNumberFormat="1" applyFont="1" applyFill="1" applyBorder="1" applyAlignment="1">
      <alignment horizontal="center"/>
    </xf>
    <xf numFmtId="49" fontId="11" fillId="2" borderId="12" xfId="0" applyNumberFormat="1" applyFont="1" applyFill="1" applyBorder="1" applyAlignment="1">
      <alignment horizontal="center"/>
    </xf>
    <xf numFmtId="0" fontId="11" fillId="2" borderId="12" xfId="0" applyFont="1" applyFill="1" applyBorder="1" applyAlignment="1">
      <alignment horizontal="left"/>
    </xf>
    <xf numFmtId="49" fontId="11" fillId="2" borderId="0" xfId="0" applyNumberFormat="1" applyFont="1" applyFill="1" applyBorder="1" applyAlignment="1">
      <alignment horizontal="center"/>
    </xf>
    <xf numFmtId="0" fontId="11" fillId="2" borderId="81" xfId="0" applyFont="1" applyFill="1" applyBorder="1" applyAlignment="1">
      <alignment horizontal="center"/>
    </xf>
    <xf numFmtId="0" fontId="10" fillId="2" borderId="81" xfId="0" applyFont="1" applyFill="1" applyBorder="1" applyAlignment="1">
      <alignment horizontal="center"/>
    </xf>
    <xf numFmtId="0" fontId="13" fillId="2" borderId="82" xfId="0" applyFont="1" applyFill="1" applyBorder="1" applyAlignment="1">
      <alignment horizontal="center" vertical="center"/>
    </xf>
    <xf numFmtId="0" fontId="13" fillId="2" borderId="83" xfId="0" applyFont="1" applyFill="1" applyBorder="1" applyAlignment="1">
      <alignment horizontal="center" vertical="center"/>
    </xf>
    <xf numFmtId="0" fontId="13" fillId="2" borderId="84" xfId="0" applyFont="1" applyFill="1" applyBorder="1" applyAlignment="1">
      <alignment horizontal="center" vertical="center"/>
    </xf>
    <xf numFmtId="0" fontId="0" fillId="2" borderId="84" xfId="0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/>
    </xf>
    <xf numFmtId="0" fontId="10" fillId="2" borderId="14" xfId="0" applyFont="1" applyFill="1" applyBorder="1" applyAlignment="1">
      <alignment vertical="center" wrapText="1"/>
    </xf>
    <xf numFmtId="0" fontId="35" fillId="2" borderId="0" xfId="0" applyFont="1" applyFill="1" applyAlignment="1">
      <alignment/>
    </xf>
    <xf numFmtId="0" fontId="24" fillId="2" borderId="0" xfId="0" applyFont="1" applyFill="1" applyAlignment="1">
      <alignment vertical="center" wrapText="1"/>
    </xf>
    <xf numFmtId="0" fontId="20" fillId="2" borderId="0" xfId="0" applyFont="1" applyFill="1" applyAlignment="1">
      <alignment/>
    </xf>
    <xf numFmtId="0" fontId="20" fillId="2" borderId="0" xfId="0" applyFont="1" applyFill="1" applyBorder="1" applyAlignment="1">
      <alignment/>
    </xf>
    <xf numFmtId="0" fontId="10" fillId="2" borderId="0" xfId="0" applyFont="1" applyFill="1" applyAlignment="1">
      <alignment vertical="center"/>
    </xf>
    <xf numFmtId="0" fontId="20" fillId="2" borderId="0" xfId="0" applyFont="1" applyFill="1" applyBorder="1" applyAlignment="1">
      <alignment horizontal="center"/>
    </xf>
    <xf numFmtId="0" fontId="15" fillId="2" borderId="0" xfId="0" applyFont="1" applyFill="1" applyAlignment="1">
      <alignment horizontal="right" vertical="center"/>
    </xf>
    <xf numFmtId="0" fontId="10" fillId="2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right"/>
    </xf>
    <xf numFmtId="49" fontId="24" fillId="4" borderId="85" xfId="0" applyNumberFormat="1" applyFont="1" applyFill="1" applyBorder="1" applyAlignment="1">
      <alignment horizontal="center" vertical="center"/>
    </xf>
    <xf numFmtId="49" fontId="13" fillId="2" borderId="85" xfId="0" applyNumberFormat="1" applyFont="1" applyFill="1" applyBorder="1" applyAlignment="1">
      <alignment horizontal="center" vertical="center"/>
    </xf>
    <xf numFmtId="49" fontId="24" fillId="2" borderId="85" xfId="0" applyNumberFormat="1" applyFont="1" applyFill="1" applyBorder="1" applyAlignment="1">
      <alignment horizontal="center" vertical="center"/>
    </xf>
    <xf numFmtId="49" fontId="13" fillId="4" borderId="85" xfId="0" applyNumberFormat="1" applyFont="1" applyFill="1" applyBorder="1" applyAlignment="1">
      <alignment horizontal="center" vertical="center"/>
    </xf>
    <xf numFmtId="0" fontId="13" fillId="2" borderId="85" xfId="0" applyFont="1" applyFill="1" applyBorder="1" applyAlignment="1">
      <alignment horizontal="center" vertical="center"/>
    </xf>
    <xf numFmtId="0" fontId="13" fillId="2" borderId="86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49" fontId="13" fillId="4" borderId="0" xfId="0" applyNumberFormat="1" applyFont="1" applyFill="1" applyBorder="1" applyAlignment="1">
      <alignment horizontal="center" vertical="center"/>
    </xf>
    <xf numFmtId="49" fontId="13" fillId="2" borderId="87" xfId="0" applyNumberFormat="1" applyFont="1" applyFill="1" applyBorder="1" applyAlignment="1">
      <alignment horizontal="center" vertical="center"/>
    </xf>
    <xf numFmtId="0" fontId="11" fillId="2" borderId="88" xfId="0" applyFont="1" applyFill="1" applyBorder="1" applyAlignment="1">
      <alignment vertical="center"/>
    </xf>
    <xf numFmtId="0" fontId="11" fillId="2" borderId="37" xfId="0" applyFont="1" applyFill="1" applyBorder="1" applyAlignment="1">
      <alignment vertical="center"/>
    </xf>
    <xf numFmtId="0" fontId="11" fillId="2" borderId="38" xfId="0" applyFont="1" applyFill="1" applyBorder="1" applyAlignment="1">
      <alignment vertical="center"/>
    </xf>
    <xf numFmtId="0" fontId="24" fillId="5" borderId="24" xfId="0" applyFont="1" applyFill="1" applyBorder="1" applyAlignment="1">
      <alignment horizontal="center" vertical="center"/>
    </xf>
    <xf numFmtId="0" fontId="27" fillId="2" borderId="89" xfId="0" applyNumberFormat="1" applyFont="1" applyFill="1" applyBorder="1" applyAlignment="1">
      <alignment horizontal="center" vertical="center"/>
    </xf>
    <xf numFmtId="0" fontId="27" fillId="2" borderId="90" xfId="0" applyNumberFormat="1" applyFont="1" applyFill="1" applyBorder="1" applyAlignment="1">
      <alignment horizontal="center" vertical="center"/>
    </xf>
    <xf numFmtId="0" fontId="27" fillId="2" borderId="91" xfId="0" applyNumberFormat="1" applyFont="1" applyFill="1" applyBorder="1" applyAlignment="1">
      <alignment horizontal="center" vertical="center"/>
    </xf>
    <xf numFmtId="0" fontId="27" fillId="2" borderId="92" xfId="0" applyNumberFormat="1" applyFont="1" applyFill="1" applyBorder="1" applyAlignment="1">
      <alignment horizontal="center" vertical="center"/>
    </xf>
    <xf numFmtId="0" fontId="9" fillId="2" borderId="93" xfId="0" applyFont="1" applyFill="1" applyBorder="1" applyAlignment="1">
      <alignment/>
    </xf>
    <xf numFmtId="0" fontId="9" fillId="2" borderId="94" xfId="0" applyFont="1" applyFill="1" applyBorder="1" applyAlignment="1">
      <alignment/>
    </xf>
    <xf numFmtId="0" fontId="9" fillId="2" borderId="95" xfId="0" applyFont="1" applyFill="1" applyBorder="1" applyAlignment="1">
      <alignment/>
    </xf>
    <xf numFmtId="0" fontId="37" fillId="2" borderId="0" xfId="0" applyFont="1" applyFill="1" applyAlignment="1">
      <alignment horizontal="center"/>
    </xf>
    <xf numFmtId="0" fontId="49" fillId="2" borderId="96" xfId="0" applyFont="1" applyFill="1" applyBorder="1" applyAlignment="1">
      <alignment horizontal="center" vertical="center"/>
    </xf>
    <xf numFmtId="0" fontId="26" fillId="2" borderId="97" xfId="0" applyFont="1" applyFill="1" applyBorder="1" applyAlignment="1">
      <alignment horizontal="center" vertical="center"/>
    </xf>
    <xf numFmtId="0" fontId="49" fillId="2" borderId="98" xfId="0" applyFont="1" applyFill="1" applyBorder="1" applyAlignment="1">
      <alignment horizontal="center" vertical="center"/>
    </xf>
    <xf numFmtId="0" fontId="26" fillId="2" borderId="99" xfId="0" applyFont="1" applyFill="1" applyBorder="1" applyAlignment="1">
      <alignment horizontal="center" vertical="center"/>
    </xf>
    <xf numFmtId="0" fontId="26" fillId="2" borderId="100" xfId="0" applyFont="1" applyFill="1" applyBorder="1" applyAlignment="1">
      <alignment horizontal="center" vertical="center"/>
    </xf>
    <xf numFmtId="0" fontId="26" fillId="2" borderId="101" xfId="0" applyFont="1" applyFill="1" applyBorder="1" applyAlignment="1">
      <alignment horizontal="center" vertical="center"/>
    </xf>
    <xf numFmtId="0" fontId="26" fillId="2" borderId="102" xfId="0" applyFont="1" applyFill="1" applyBorder="1" applyAlignment="1">
      <alignment horizontal="center" vertical="center"/>
    </xf>
    <xf numFmtId="0" fontId="49" fillId="2" borderId="41" xfId="0" applyFont="1" applyFill="1" applyBorder="1" applyAlignment="1">
      <alignment horizontal="center"/>
    </xf>
    <xf numFmtId="0" fontId="49" fillId="2" borderId="0" xfId="0" applyFont="1" applyFill="1" applyBorder="1" applyAlignment="1">
      <alignment horizontal="center"/>
    </xf>
    <xf numFmtId="0" fontId="49" fillId="2" borderId="103" xfId="0" applyFont="1" applyFill="1" applyBorder="1" applyAlignment="1">
      <alignment horizontal="center"/>
    </xf>
    <xf numFmtId="0" fontId="49" fillId="2" borderId="104" xfId="0" applyFont="1" applyFill="1" applyBorder="1" applyAlignment="1">
      <alignment horizontal="center"/>
    </xf>
    <xf numFmtId="0" fontId="49" fillId="2" borderId="105" xfId="0" applyFont="1" applyFill="1" applyBorder="1" applyAlignment="1">
      <alignment horizontal="center"/>
    </xf>
    <xf numFmtId="0" fontId="49" fillId="2" borderId="12" xfId="0" applyFont="1" applyFill="1" applyBorder="1" applyAlignment="1">
      <alignment horizontal="center"/>
    </xf>
    <xf numFmtId="0" fontId="49" fillId="2" borderId="106" xfId="0" applyFont="1" applyFill="1" applyBorder="1" applyAlignment="1">
      <alignment horizontal="center"/>
    </xf>
    <xf numFmtId="0" fontId="49" fillId="2" borderId="107" xfId="0" applyFont="1" applyFill="1" applyBorder="1" applyAlignment="1">
      <alignment horizontal="center"/>
    </xf>
    <xf numFmtId="0" fontId="49" fillId="2" borderId="93" xfId="0" applyFont="1" applyFill="1" applyBorder="1" applyAlignment="1">
      <alignment horizontal="center"/>
    </xf>
    <xf numFmtId="0" fontId="49" fillId="2" borderId="94" xfId="0" applyFont="1" applyFill="1" applyBorder="1" applyAlignment="1">
      <alignment horizontal="center"/>
    </xf>
    <xf numFmtId="0" fontId="49" fillId="2" borderId="95" xfId="0" applyFont="1" applyFill="1" applyBorder="1" applyAlignment="1">
      <alignment horizontal="center"/>
    </xf>
    <xf numFmtId="0" fontId="49" fillId="2" borderId="108" xfId="0" applyFont="1" applyFill="1" applyBorder="1" applyAlignment="1">
      <alignment horizontal="center"/>
    </xf>
    <xf numFmtId="0" fontId="27" fillId="2" borderId="52" xfId="0" applyFont="1" applyFill="1" applyBorder="1" applyAlignment="1">
      <alignment horizontal="center" vertical="center"/>
    </xf>
    <xf numFmtId="0" fontId="27" fillId="2" borderId="109" xfId="0" applyFont="1" applyFill="1" applyBorder="1" applyAlignment="1">
      <alignment horizontal="center" vertical="center"/>
    </xf>
    <xf numFmtId="0" fontId="49" fillId="2" borderId="110" xfId="0" applyFont="1" applyFill="1" applyBorder="1" applyAlignment="1">
      <alignment horizontal="center" vertical="center"/>
    </xf>
    <xf numFmtId="0" fontId="27" fillId="2" borderId="87" xfId="0" applyFont="1" applyFill="1" applyBorder="1" applyAlignment="1">
      <alignment horizontal="center" vertical="center"/>
    </xf>
    <xf numFmtId="0" fontId="49" fillId="2" borderId="111" xfId="0" applyFont="1" applyFill="1" applyBorder="1" applyAlignment="1">
      <alignment horizontal="center" vertical="center"/>
    </xf>
    <xf numFmtId="0" fontId="27" fillId="2" borderId="54" xfId="0" applyFont="1" applyFill="1" applyBorder="1" applyAlignment="1">
      <alignment horizontal="center" vertical="center"/>
    </xf>
    <xf numFmtId="0" fontId="27" fillId="2" borderId="53" xfId="0" applyFont="1" applyFill="1" applyBorder="1" applyAlignment="1">
      <alignment horizontal="center" vertical="center"/>
    </xf>
    <xf numFmtId="0" fontId="49" fillId="2" borderId="112" xfId="0" applyFont="1" applyFill="1" applyBorder="1" applyAlignment="1">
      <alignment horizontal="center" vertical="center"/>
    </xf>
    <xf numFmtId="0" fontId="19" fillId="2" borderId="113" xfId="0" applyFont="1" applyFill="1" applyBorder="1" applyAlignment="1">
      <alignment horizontal="center" vertical="center"/>
    </xf>
    <xf numFmtId="168" fontId="27" fillId="2" borderId="0" xfId="0" applyNumberFormat="1" applyFont="1" applyFill="1" applyBorder="1" applyAlignment="1">
      <alignment horizontal="center"/>
    </xf>
    <xf numFmtId="168" fontId="27" fillId="2" borderId="4" xfId="0" applyNumberFormat="1" applyFont="1" applyFill="1" applyBorder="1" applyAlignment="1">
      <alignment horizontal="center"/>
    </xf>
    <xf numFmtId="49" fontId="13" fillId="2" borderId="114" xfId="0" applyNumberFormat="1" applyFont="1" applyFill="1" applyBorder="1" applyAlignment="1">
      <alignment horizontal="center" vertical="center"/>
    </xf>
    <xf numFmtId="49" fontId="13" fillId="2" borderId="109" xfId="0" applyNumberFormat="1" applyFont="1" applyFill="1" applyBorder="1" applyAlignment="1">
      <alignment horizontal="center" vertical="center"/>
    </xf>
    <xf numFmtId="0" fontId="30" fillId="2" borderId="5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/>
    </xf>
    <xf numFmtId="0" fontId="30" fillId="2" borderId="8" xfId="0" applyFont="1" applyFill="1" applyBorder="1" applyAlignment="1">
      <alignment horizontal="center"/>
    </xf>
    <xf numFmtId="0" fontId="49" fillId="2" borderId="115" xfId="0" applyFont="1" applyFill="1" applyBorder="1" applyAlignment="1">
      <alignment horizontal="center"/>
    </xf>
    <xf numFmtId="0" fontId="49" fillId="2" borderId="116" xfId="0" applyFont="1" applyFill="1" applyBorder="1" applyAlignment="1">
      <alignment horizontal="center"/>
    </xf>
    <xf numFmtId="0" fontId="49" fillId="2" borderId="117" xfId="0" applyFont="1" applyFill="1" applyBorder="1" applyAlignment="1">
      <alignment horizontal="center"/>
    </xf>
    <xf numFmtId="0" fontId="49" fillId="2" borderId="118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168" fontId="27" fillId="2" borderId="4" xfId="0" applyNumberFormat="1" applyFont="1" applyFill="1" applyBorder="1" applyAlignment="1">
      <alignment horizontal="center" vertical="center"/>
    </xf>
    <xf numFmtId="0" fontId="27" fillId="2" borderId="114" xfId="0" applyFont="1" applyFill="1" applyBorder="1" applyAlignment="1">
      <alignment horizontal="center" vertical="center"/>
    </xf>
    <xf numFmtId="0" fontId="20" fillId="2" borderId="117" xfId="0" applyFont="1" applyFill="1" applyBorder="1" applyAlignment="1">
      <alignment/>
    </xf>
    <xf numFmtId="0" fontId="20" fillId="2" borderId="103" xfId="0" applyFont="1" applyFill="1" applyBorder="1" applyAlignment="1">
      <alignment/>
    </xf>
    <xf numFmtId="0" fontId="20" fillId="2" borderId="95" xfId="0" applyFont="1" applyFill="1" applyBorder="1" applyAlignment="1">
      <alignment/>
    </xf>
    <xf numFmtId="0" fontId="3" fillId="2" borderId="95" xfId="0" applyFont="1" applyFill="1" applyBorder="1" applyAlignment="1">
      <alignment/>
    </xf>
    <xf numFmtId="0" fontId="36" fillId="2" borderId="117" xfId="0" applyFont="1" applyFill="1" applyBorder="1" applyAlignment="1">
      <alignment/>
    </xf>
    <xf numFmtId="0" fontId="36" fillId="2" borderId="103" xfId="0" applyFont="1" applyFill="1" applyBorder="1" applyAlignment="1">
      <alignment/>
    </xf>
    <xf numFmtId="0" fontId="36" fillId="2" borderId="95" xfId="0" applyFont="1" applyFill="1" applyBorder="1" applyAlignment="1">
      <alignment/>
    </xf>
    <xf numFmtId="0" fontId="0" fillId="2" borderId="118" xfId="0" applyFill="1" applyBorder="1" applyAlignment="1">
      <alignment/>
    </xf>
    <xf numFmtId="0" fontId="20" fillId="2" borderId="115" xfId="0" applyFont="1" applyFill="1" applyBorder="1" applyAlignment="1">
      <alignment/>
    </xf>
    <xf numFmtId="0" fontId="8" fillId="4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1" fillId="2" borderId="14" xfId="0" applyFont="1" applyFill="1" applyBorder="1" applyAlignment="1">
      <alignment vertical="center"/>
    </xf>
    <xf numFmtId="0" fontId="11" fillId="2" borderId="115" xfId="0" applyFont="1" applyFill="1" applyBorder="1" applyAlignment="1">
      <alignment vertical="center"/>
    </xf>
    <xf numFmtId="0" fontId="50" fillId="4" borderId="0" xfId="0" applyFont="1" applyFill="1" applyAlignment="1">
      <alignment vertical="center" wrapText="1"/>
    </xf>
    <xf numFmtId="0" fontId="51" fillId="2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11" fillId="2" borderId="14" xfId="0" applyFont="1" applyFill="1" applyBorder="1" applyAlignment="1">
      <alignment vertical="center" wrapText="1"/>
    </xf>
    <xf numFmtId="0" fontId="3" fillId="2" borderId="115" xfId="0" applyFont="1" applyFill="1" applyBorder="1" applyAlignment="1">
      <alignment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 vertical="center"/>
    </xf>
    <xf numFmtId="0" fontId="37" fillId="4" borderId="0" xfId="0" applyFont="1" applyFill="1" applyAlignment="1">
      <alignment vertical="center"/>
    </xf>
    <xf numFmtId="0" fontId="3" fillId="2" borderId="117" xfId="0" applyFont="1" applyFill="1" applyBorder="1" applyAlignment="1">
      <alignment/>
    </xf>
    <xf numFmtId="0" fontId="3" fillId="2" borderId="103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3" fillId="2" borderId="119" xfId="0" applyFont="1" applyFill="1" applyBorder="1" applyAlignment="1">
      <alignment horizontal="center" vertical="center"/>
    </xf>
    <xf numFmtId="0" fontId="13" fillId="2" borderId="120" xfId="0" applyFont="1" applyFill="1" applyBorder="1" applyAlignment="1">
      <alignment horizontal="center" vertical="center"/>
    </xf>
    <xf numFmtId="0" fontId="13" fillId="2" borderId="121" xfId="0" applyFont="1" applyFill="1" applyBorder="1" applyAlignment="1">
      <alignment horizontal="center" vertical="center"/>
    </xf>
    <xf numFmtId="0" fontId="13" fillId="2" borderId="122" xfId="0" applyFont="1" applyFill="1" applyBorder="1" applyAlignment="1">
      <alignment horizontal="center" vertical="center"/>
    </xf>
    <xf numFmtId="0" fontId="13" fillId="2" borderId="123" xfId="0" applyFont="1" applyFill="1" applyBorder="1" applyAlignment="1">
      <alignment horizontal="center" vertical="center"/>
    </xf>
    <xf numFmtId="0" fontId="13" fillId="2" borderId="124" xfId="0" applyFont="1" applyFill="1" applyBorder="1" applyAlignment="1">
      <alignment horizontal="center" vertical="center"/>
    </xf>
    <xf numFmtId="0" fontId="24" fillId="5" borderId="120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30" fillId="2" borderId="5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/>
    </xf>
    <xf numFmtId="0" fontId="30" fillId="2" borderId="8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left"/>
    </xf>
    <xf numFmtId="0" fontId="30" fillId="2" borderId="0" xfId="0" applyFont="1" applyFill="1" applyAlignment="1">
      <alignment horizontal="center" vertical="center"/>
    </xf>
    <xf numFmtId="0" fontId="13" fillId="2" borderId="125" xfId="0" applyFont="1" applyFill="1" applyBorder="1" applyAlignment="1">
      <alignment horizontal="center" vertical="center" wrapText="1"/>
    </xf>
    <xf numFmtId="0" fontId="28" fillId="4" borderId="0" xfId="0" applyFont="1" applyFill="1" applyAlignment="1">
      <alignment horizontal="center" vertical="center"/>
    </xf>
    <xf numFmtId="0" fontId="28" fillId="2" borderId="41" xfId="0" applyFont="1" applyFill="1" applyBorder="1" applyAlignment="1">
      <alignment horizontal="center" vertical="center"/>
    </xf>
    <xf numFmtId="0" fontId="28" fillId="4" borderId="41" xfId="0" applyFont="1" applyFill="1" applyBorder="1" applyAlignment="1">
      <alignment horizontal="center" vertical="center"/>
    </xf>
    <xf numFmtId="0" fontId="40" fillId="4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3" fillId="2" borderId="126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7" fillId="4" borderId="0" xfId="0" applyFont="1" applyFill="1" applyBorder="1" applyAlignment="1">
      <alignment horizontal="left" vertical="center"/>
    </xf>
    <xf numFmtId="0" fontId="28" fillId="4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28" fillId="4" borderId="41" xfId="0" applyFont="1" applyFill="1" applyBorder="1" applyAlignment="1">
      <alignment horizontal="center" vertical="center"/>
    </xf>
    <xf numFmtId="0" fontId="28" fillId="4" borderId="103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1" fillId="2" borderId="0" xfId="0" applyFont="1" applyFill="1" applyAlignment="1">
      <alignment horizontal="center" vertical="center"/>
    </xf>
    <xf numFmtId="0" fontId="11" fillId="2" borderId="127" xfId="0" applyFont="1" applyFill="1" applyBorder="1" applyAlignment="1">
      <alignment horizontal="center" vertical="center"/>
    </xf>
    <xf numFmtId="0" fontId="11" fillId="2" borderId="128" xfId="0" applyFont="1" applyFill="1" applyBorder="1" applyAlignment="1">
      <alignment horizontal="center" vertical="center"/>
    </xf>
    <xf numFmtId="0" fontId="11" fillId="2" borderId="129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 vertical="center"/>
    </xf>
    <xf numFmtId="0" fontId="37" fillId="4" borderId="63" xfId="0" applyFont="1" applyFill="1" applyBorder="1" applyAlignment="1">
      <alignment horizontal="center" vertical="center"/>
    </xf>
    <xf numFmtId="0" fontId="37" fillId="4" borderId="64" xfId="0" applyFont="1" applyFill="1" applyBorder="1" applyAlignment="1">
      <alignment horizontal="center" vertical="center"/>
    </xf>
    <xf numFmtId="0" fontId="38" fillId="4" borderId="0" xfId="0" applyFont="1" applyFill="1" applyBorder="1" applyAlignment="1">
      <alignment horizontal="center" vertical="center"/>
    </xf>
    <xf numFmtId="0" fontId="10" fillId="2" borderId="89" xfId="0" applyFont="1" applyFill="1" applyBorder="1" applyAlignment="1">
      <alignment horizontal="center" vertical="center" textRotation="90"/>
    </xf>
    <xf numFmtId="0" fontId="10" fillId="2" borderId="90" xfId="0" applyFont="1" applyFill="1" applyBorder="1" applyAlignment="1">
      <alignment horizontal="center" vertical="center" textRotation="90"/>
    </xf>
    <xf numFmtId="0" fontId="10" fillId="2" borderId="91" xfId="0" applyFont="1" applyFill="1" applyBorder="1" applyAlignment="1">
      <alignment horizontal="center" vertical="center" textRotation="90"/>
    </xf>
    <xf numFmtId="0" fontId="17" fillId="2" borderId="0" xfId="0" applyFont="1" applyFill="1" applyBorder="1" applyAlignment="1">
      <alignment horizontal="center" vertical="center"/>
    </xf>
    <xf numFmtId="14" fontId="11" fillId="2" borderId="0" xfId="0" applyNumberFormat="1" applyFont="1" applyFill="1" applyAlignment="1">
      <alignment horizontal="center" vertical="center"/>
    </xf>
    <xf numFmtId="0" fontId="13" fillId="2" borderId="130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131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11" fillId="2" borderId="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46" fillId="2" borderId="0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0" fillId="4" borderId="0" xfId="0" applyFont="1" applyFill="1" applyAlignment="1">
      <alignment horizontal="center" vertical="center" wrapText="1"/>
    </xf>
    <xf numFmtId="0" fontId="11" fillId="2" borderId="12" xfId="0" applyFont="1" applyFill="1" applyBorder="1" applyAlignment="1">
      <alignment horizontal="left"/>
    </xf>
    <xf numFmtId="0" fontId="11" fillId="2" borderId="12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/>
    </xf>
    <xf numFmtId="0" fontId="43" fillId="2" borderId="0" xfId="0" applyFont="1" applyFill="1" applyAlignment="1">
      <alignment horizontal="center"/>
    </xf>
    <xf numFmtId="0" fontId="10" fillId="2" borderId="132" xfId="0" applyFont="1" applyFill="1" applyBorder="1" applyAlignment="1">
      <alignment horizontal="center" vertical="center"/>
    </xf>
    <xf numFmtId="0" fontId="10" fillId="2" borderId="133" xfId="0" applyFont="1" applyFill="1" applyBorder="1" applyAlignment="1">
      <alignment horizontal="center" vertical="center"/>
    </xf>
    <xf numFmtId="0" fontId="44" fillId="5" borderId="115" xfId="0" applyFont="1" applyFill="1" applyBorder="1" applyAlignment="1">
      <alignment horizontal="center" vertical="center" wrapText="1"/>
    </xf>
    <xf numFmtId="0" fontId="44" fillId="5" borderId="117" xfId="0" applyFont="1" applyFill="1" applyBorder="1" applyAlignment="1">
      <alignment horizontal="center" vertical="center" wrapText="1"/>
    </xf>
    <xf numFmtId="0" fontId="44" fillId="5" borderId="41" xfId="0" applyFont="1" applyFill="1" applyBorder="1" applyAlignment="1">
      <alignment horizontal="center" vertical="center" wrapText="1"/>
    </xf>
    <xf numFmtId="0" fontId="44" fillId="5" borderId="103" xfId="0" applyFont="1" applyFill="1" applyBorder="1" applyAlignment="1">
      <alignment horizontal="center" vertical="center" wrapText="1"/>
    </xf>
    <xf numFmtId="0" fontId="44" fillId="5" borderId="93" xfId="0" applyFont="1" applyFill="1" applyBorder="1" applyAlignment="1">
      <alignment horizontal="center" vertical="center" wrapText="1"/>
    </xf>
    <xf numFmtId="0" fontId="44" fillId="5" borderId="95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32" xfId="0" applyFont="1" applyFill="1" applyBorder="1" applyAlignment="1">
      <alignment horizontal="center" vertical="center"/>
    </xf>
    <xf numFmtId="0" fontId="11" fillId="2" borderId="133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textRotation="90"/>
    </xf>
    <xf numFmtId="0" fontId="13" fillId="2" borderId="21" xfId="0" applyFont="1" applyFill="1" applyBorder="1" applyAlignment="1">
      <alignment horizontal="center" textRotation="90"/>
    </xf>
    <xf numFmtId="0" fontId="32" fillId="2" borderId="0" xfId="0" applyFont="1" applyFill="1" applyBorder="1" applyAlignment="1">
      <alignment textRotation="90"/>
    </xf>
    <xf numFmtId="0" fontId="32" fillId="2" borderId="21" xfId="0" applyFont="1" applyFill="1" applyBorder="1" applyAlignment="1">
      <alignment textRotation="90"/>
    </xf>
    <xf numFmtId="0" fontId="10" fillId="2" borderId="0" xfId="0" applyFont="1" applyFill="1" applyBorder="1" applyAlignment="1">
      <alignment horizontal="center" textRotation="90"/>
    </xf>
    <xf numFmtId="0" fontId="20" fillId="2" borderId="0" xfId="0" applyFont="1" applyFill="1" applyBorder="1" applyAlignment="1">
      <alignment textRotation="90"/>
    </xf>
    <xf numFmtId="0" fontId="13" fillId="2" borderId="0" xfId="0" applyFont="1" applyFill="1" applyBorder="1" applyAlignment="1">
      <alignment horizontal="right" vertical="center"/>
    </xf>
    <xf numFmtId="0" fontId="41" fillId="4" borderId="0" xfId="0" applyFont="1" applyFill="1" applyAlignment="1">
      <alignment horizontal="center" vertical="center" wrapText="1"/>
    </xf>
    <xf numFmtId="0" fontId="33" fillId="2" borderId="0" xfId="0" applyFont="1" applyFill="1" applyAlignment="1">
      <alignment horizontal="center" vertical="center"/>
    </xf>
    <xf numFmtId="0" fontId="42" fillId="4" borderId="134" xfId="0" applyFont="1" applyFill="1" applyBorder="1" applyAlignment="1">
      <alignment horizontal="center" vertical="center" wrapText="1"/>
    </xf>
    <xf numFmtId="0" fontId="42" fillId="4" borderId="2" xfId="0" applyFont="1" applyFill="1" applyBorder="1" applyAlignment="1">
      <alignment horizontal="center" vertical="center" wrapText="1"/>
    </xf>
    <xf numFmtId="0" fontId="37" fillId="4" borderId="16" xfId="0" applyFont="1" applyFill="1" applyBorder="1" applyAlignment="1">
      <alignment horizontal="center" vertical="center" wrapText="1"/>
    </xf>
    <xf numFmtId="0" fontId="37" fillId="4" borderId="0" xfId="0" applyFont="1" applyFill="1" applyBorder="1" applyAlignment="1">
      <alignment horizontal="center" vertical="center" wrapText="1"/>
    </xf>
    <xf numFmtId="0" fontId="37" fillId="4" borderId="4" xfId="0" applyFont="1" applyFill="1" applyBorder="1" applyAlignment="1">
      <alignment horizontal="center" vertical="center" wrapText="1"/>
    </xf>
    <xf numFmtId="0" fontId="42" fillId="4" borderId="135" xfId="0" applyFont="1" applyFill="1" applyBorder="1" applyAlignment="1">
      <alignment horizontal="center" vertical="center"/>
    </xf>
    <xf numFmtId="0" fontId="42" fillId="4" borderId="136" xfId="0" applyFont="1" applyFill="1" applyBorder="1" applyAlignment="1">
      <alignment horizontal="center" vertical="center"/>
    </xf>
    <xf numFmtId="0" fontId="38" fillId="4" borderId="134" xfId="0" applyFont="1" applyFill="1" applyBorder="1" applyAlignment="1">
      <alignment horizontal="left" vertical="center"/>
    </xf>
    <xf numFmtId="0" fontId="38" fillId="4" borderId="2" xfId="0" applyFont="1" applyFill="1" applyBorder="1" applyAlignment="1">
      <alignment horizontal="left" vertical="center"/>
    </xf>
    <xf numFmtId="0" fontId="38" fillId="4" borderId="21" xfId="0" applyFont="1" applyFill="1" applyBorder="1" applyAlignment="1">
      <alignment horizontal="left" vertical="center"/>
    </xf>
    <xf numFmtId="0" fontId="38" fillId="4" borderId="3" xfId="0" applyFont="1" applyFill="1" applyBorder="1" applyAlignment="1">
      <alignment horizontal="left" vertical="center"/>
    </xf>
    <xf numFmtId="0" fontId="37" fillId="4" borderId="135" xfId="0" applyFont="1" applyFill="1" applyBorder="1" applyAlignment="1">
      <alignment horizontal="center" vertical="center" wrapText="1"/>
    </xf>
    <xf numFmtId="0" fontId="37" fillId="4" borderId="134" xfId="0" applyFont="1" applyFill="1" applyBorder="1" applyAlignment="1">
      <alignment horizontal="center" vertical="center" wrapText="1"/>
    </xf>
    <xf numFmtId="0" fontId="37" fillId="4" borderId="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5</xdr:col>
      <xdr:colOff>0</xdr:colOff>
      <xdr:row>12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95275" y="1257300"/>
          <a:ext cx="12763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5</xdr:col>
      <xdr:colOff>0</xdr:colOff>
      <xdr:row>16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95275" y="1714500"/>
          <a:ext cx="12763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5</xdr:col>
      <xdr:colOff>0</xdr:colOff>
      <xdr:row>20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95275" y="2171700"/>
          <a:ext cx="12763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5</xdr:col>
      <xdr:colOff>0</xdr:colOff>
      <xdr:row>24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95275" y="2628900"/>
          <a:ext cx="12763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5</xdr:col>
      <xdr:colOff>0</xdr:colOff>
      <xdr:row>28</xdr:row>
      <xdr:rowOff>0</xdr:rowOff>
    </xdr:to>
    <xdr:sp>
      <xdr:nvSpPr>
        <xdr:cNvPr id="5" name="Rectangle 5"/>
        <xdr:cNvSpPr>
          <a:spLocks/>
        </xdr:cNvSpPr>
      </xdr:nvSpPr>
      <xdr:spPr>
        <a:xfrm>
          <a:off x="295275" y="3086100"/>
          <a:ext cx="12763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5</xdr:col>
      <xdr:colOff>0</xdr:colOff>
      <xdr:row>32</xdr:row>
      <xdr:rowOff>0</xdr:rowOff>
    </xdr:to>
    <xdr:sp>
      <xdr:nvSpPr>
        <xdr:cNvPr id="6" name="Rectangle 6"/>
        <xdr:cNvSpPr>
          <a:spLocks/>
        </xdr:cNvSpPr>
      </xdr:nvSpPr>
      <xdr:spPr>
        <a:xfrm>
          <a:off x="295275" y="3543300"/>
          <a:ext cx="12763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5</xdr:col>
      <xdr:colOff>0</xdr:colOff>
      <xdr:row>36</xdr:row>
      <xdr:rowOff>0</xdr:rowOff>
    </xdr:to>
    <xdr:sp>
      <xdr:nvSpPr>
        <xdr:cNvPr id="7" name="Rectangle 7"/>
        <xdr:cNvSpPr>
          <a:spLocks/>
        </xdr:cNvSpPr>
      </xdr:nvSpPr>
      <xdr:spPr>
        <a:xfrm>
          <a:off x="295275" y="4000500"/>
          <a:ext cx="12763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5</xdr:col>
      <xdr:colOff>0</xdr:colOff>
      <xdr:row>40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295275" y="4457700"/>
          <a:ext cx="12763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10</xdr:col>
      <xdr:colOff>0</xdr:colOff>
      <xdr:row>42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800225" y="4686300"/>
          <a:ext cx="12763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10</xdr:col>
      <xdr:colOff>0</xdr:colOff>
      <xdr:row>38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800225" y="4229100"/>
          <a:ext cx="12763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10</xdr:col>
      <xdr:colOff>0</xdr:colOff>
      <xdr:row>34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1800225" y="3771900"/>
          <a:ext cx="12763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10</xdr:col>
      <xdr:colOff>0</xdr:colOff>
      <xdr:row>30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1800225" y="3314700"/>
          <a:ext cx="12763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10</xdr:col>
      <xdr:colOff>0</xdr:colOff>
      <xdr:row>26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800225" y="2857500"/>
          <a:ext cx="12763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10</xdr:col>
      <xdr:colOff>0</xdr:colOff>
      <xdr:row>22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1800225" y="2400300"/>
          <a:ext cx="12763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10</xdr:col>
      <xdr:colOff>0</xdr:colOff>
      <xdr:row>18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1800225" y="1943100"/>
          <a:ext cx="12763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10</xdr:col>
      <xdr:colOff>0</xdr:colOff>
      <xdr:row>14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800225" y="1485900"/>
          <a:ext cx="12763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0</xdr:rowOff>
    </xdr:from>
    <xdr:to>
      <xdr:col>15</xdr:col>
      <xdr:colOff>0</xdr:colOff>
      <xdr:row>12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3305175" y="1257300"/>
          <a:ext cx="12763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15</xdr:col>
      <xdr:colOff>0</xdr:colOff>
      <xdr:row>16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3305175" y="1714500"/>
          <a:ext cx="12763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15</xdr:col>
      <xdr:colOff>0</xdr:colOff>
      <xdr:row>20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3305175" y="2171700"/>
          <a:ext cx="12763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22</xdr:row>
      <xdr:rowOff>0</xdr:rowOff>
    </xdr:from>
    <xdr:to>
      <xdr:col>15</xdr:col>
      <xdr:colOff>0</xdr:colOff>
      <xdr:row>24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3305175" y="2628900"/>
          <a:ext cx="12763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26</xdr:row>
      <xdr:rowOff>0</xdr:rowOff>
    </xdr:from>
    <xdr:to>
      <xdr:col>15</xdr:col>
      <xdr:colOff>0</xdr:colOff>
      <xdr:row>28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3305175" y="3086100"/>
          <a:ext cx="12763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15</xdr:col>
      <xdr:colOff>0</xdr:colOff>
      <xdr:row>32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3305175" y="3543300"/>
          <a:ext cx="12763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15</xdr:col>
      <xdr:colOff>0</xdr:colOff>
      <xdr:row>36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3305175" y="4000500"/>
          <a:ext cx="12763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38</xdr:row>
      <xdr:rowOff>0</xdr:rowOff>
    </xdr:from>
    <xdr:to>
      <xdr:col>15</xdr:col>
      <xdr:colOff>0</xdr:colOff>
      <xdr:row>40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3305175" y="4457700"/>
          <a:ext cx="12763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36</xdr:row>
      <xdr:rowOff>0</xdr:rowOff>
    </xdr:from>
    <xdr:to>
      <xdr:col>20</xdr:col>
      <xdr:colOff>0</xdr:colOff>
      <xdr:row>38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4810125" y="4229100"/>
          <a:ext cx="12763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25</xdr:col>
      <xdr:colOff>0</xdr:colOff>
      <xdr:row>34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6315075" y="3771900"/>
          <a:ext cx="12763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22</xdr:row>
      <xdr:rowOff>0</xdr:rowOff>
    </xdr:from>
    <xdr:to>
      <xdr:col>29</xdr:col>
      <xdr:colOff>0</xdr:colOff>
      <xdr:row>28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7820025" y="2628900"/>
          <a:ext cx="116205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16</xdr:row>
      <xdr:rowOff>0</xdr:rowOff>
    </xdr:from>
    <xdr:to>
      <xdr:col>25</xdr:col>
      <xdr:colOff>0</xdr:colOff>
      <xdr:row>18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6315075" y="1943100"/>
          <a:ext cx="12763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14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4810125" y="1485900"/>
          <a:ext cx="12763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20</xdr:col>
      <xdr:colOff>0</xdr:colOff>
      <xdr:row>22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4810125" y="2400300"/>
          <a:ext cx="12763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20</xdr:col>
      <xdr:colOff>0</xdr:colOff>
      <xdr:row>30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4810125" y="3314700"/>
          <a:ext cx="12763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5</xdr:col>
      <xdr:colOff>0</xdr:colOff>
      <xdr:row>12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295275" y="1257300"/>
          <a:ext cx="12763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5</xdr:col>
      <xdr:colOff>0</xdr:colOff>
      <xdr:row>16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295275" y="1714500"/>
          <a:ext cx="12763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5</xdr:col>
      <xdr:colOff>0</xdr:colOff>
      <xdr:row>20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295275" y="2171700"/>
          <a:ext cx="12763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5</xdr:col>
      <xdr:colOff>0</xdr:colOff>
      <xdr:row>24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295275" y="2628900"/>
          <a:ext cx="12763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5</xdr:col>
      <xdr:colOff>0</xdr:colOff>
      <xdr:row>28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295275" y="3086100"/>
          <a:ext cx="12763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5</xdr:col>
      <xdr:colOff>0</xdr:colOff>
      <xdr:row>32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295275" y="3543300"/>
          <a:ext cx="12763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5</xdr:col>
      <xdr:colOff>0</xdr:colOff>
      <xdr:row>36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295275" y="4000500"/>
          <a:ext cx="12763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5</xdr:col>
      <xdr:colOff>0</xdr:colOff>
      <xdr:row>40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295275" y="4457700"/>
          <a:ext cx="12763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10</xdr:col>
      <xdr:colOff>0</xdr:colOff>
      <xdr:row>42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1800225" y="4686300"/>
          <a:ext cx="12763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38</xdr:row>
      <xdr:rowOff>0</xdr:rowOff>
    </xdr:from>
    <xdr:to>
      <xdr:col>15</xdr:col>
      <xdr:colOff>0</xdr:colOff>
      <xdr:row>40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3305175" y="4457700"/>
          <a:ext cx="12763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15</xdr:col>
      <xdr:colOff>0</xdr:colOff>
      <xdr:row>36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3305175" y="4000500"/>
          <a:ext cx="12763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10</xdr:col>
      <xdr:colOff>0</xdr:colOff>
      <xdr:row>38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1800225" y="4229100"/>
          <a:ext cx="12763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10</xdr:col>
      <xdr:colOff>0</xdr:colOff>
      <xdr:row>34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1800225" y="3771900"/>
          <a:ext cx="12763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10</xdr:col>
      <xdr:colOff>0</xdr:colOff>
      <xdr:row>30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1800225" y="3314700"/>
          <a:ext cx="12763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10</xdr:col>
      <xdr:colOff>0</xdr:colOff>
      <xdr:row>26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1800225" y="2857500"/>
          <a:ext cx="12763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10</xdr:col>
      <xdr:colOff>0</xdr:colOff>
      <xdr:row>22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1800225" y="2400300"/>
          <a:ext cx="12763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10</xdr:col>
      <xdr:colOff>0</xdr:colOff>
      <xdr:row>18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1800225" y="1943100"/>
          <a:ext cx="12763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10</xdr:col>
      <xdr:colOff>0</xdr:colOff>
      <xdr:row>14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1800225" y="1485900"/>
          <a:ext cx="12763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15</xdr:col>
      <xdr:colOff>0</xdr:colOff>
      <xdr:row>32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3305175" y="3543300"/>
          <a:ext cx="12763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26</xdr:row>
      <xdr:rowOff>0</xdr:rowOff>
    </xdr:from>
    <xdr:to>
      <xdr:col>15</xdr:col>
      <xdr:colOff>0</xdr:colOff>
      <xdr:row>28</xdr:row>
      <xdr:rowOff>0</xdr:rowOff>
    </xdr:to>
    <xdr:sp>
      <xdr:nvSpPr>
        <xdr:cNvPr id="51" name="Rectangle 51"/>
        <xdr:cNvSpPr>
          <a:spLocks/>
        </xdr:cNvSpPr>
      </xdr:nvSpPr>
      <xdr:spPr>
        <a:xfrm>
          <a:off x="3305175" y="3086100"/>
          <a:ext cx="12763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22</xdr:row>
      <xdr:rowOff>0</xdr:rowOff>
    </xdr:from>
    <xdr:to>
      <xdr:col>15</xdr:col>
      <xdr:colOff>0</xdr:colOff>
      <xdr:row>24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3305175" y="2628900"/>
          <a:ext cx="12763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15</xdr:col>
      <xdr:colOff>0</xdr:colOff>
      <xdr:row>20</xdr:row>
      <xdr:rowOff>0</xdr:rowOff>
    </xdr:to>
    <xdr:sp>
      <xdr:nvSpPr>
        <xdr:cNvPr id="53" name="Rectangle 53"/>
        <xdr:cNvSpPr>
          <a:spLocks/>
        </xdr:cNvSpPr>
      </xdr:nvSpPr>
      <xdr:spPr>
        <a:xfrm>
          <a:off x="3305175" y="2171700"/>
          <a:ext cx="12763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15</xdr:col>
      <xdr:colOff>0</xdr:colOff>
      <xdr:row>16</xdr:row>
      <xdr:rowOff>0</xdr:rowOff>
    </xdr:to>
    <xdr:sp>
      <xdr:nvSpPr>
        <xdr:cNvPr id="54" name="Rectangle 54"/>
        <xdr:cNvSpPr>
          <a:spLocks/>
        </xdr:cNvSpPr>
      </xdr:nvSpPr>
      <xdr:spPr>
        <a:xfrm>
          <a:off x="3305175" y="1714500"/>
          <a:ext cx="12763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14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4810125" y="1485900"/>
          <a:ext cx="12763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20</xdr:col>
      <xdr:colOff>0</xdr:colOff>
      <xdr:row>22</xdr:row>
      <xdr:rowOff>0</xdr:rowOff>
    </xdr:to>
    <xdr:sp>
      <xdr:nvSpPr>
        <xdr:cNvPr id="56" name="Rectangle 56"/>
        <xdr:cNvSpPr>
          <a:spLocks/>
        </xdr:cNvSpPr>
      </xdr:nvSpPr>
      <xdr:spPr>
        <a:xfrm>
          <a:off x="4810125" y="2400300"/>
          <a:ext cx="12763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20</xdr:col>
      <xdr:colOff>0</xdr:colOff>
      <xdr:row>30</xdr:row>
      <xdr:rowOff>0</xdr:rowOff>
    </xdr:to>
    <xdr:sp>
      <xdr:nvSpPr>
        <xdr:cNvPr id="57" name="Rectangle 57"/>
        <xdr:cNvSpPr>
          <a:spLocks/>
        </xdr:cNvSpPr>
      </xdr:nvSpPr>
      <xdr:spPr>
        <a:xfrm>
          <a:off x="4810125" y="3314700"/>
          <a:ext cx="12763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36</xdr:row>
      <xdr:rowOff>0</xdr:rowOff>
    </xdr:from>
    <xdr:to>
      <xdr:col>20</xdr:col>
      <xdr:colOff>0</xdr:colOff>
      <xdr:row>38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4810125" y="4229100"/>
          <a:ext cx="12763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25</xdr:col>
      <xdr:colOff>0</xdr:colOff>
      <xdr:row>34</xdr:row>
      <xdr:rowOff>0</xdr:rowOff>
    </xdr:to>
    <xdr:sp>
      <xdr:nvSpPr>
        <xdr:cNvPr id="59" name="Rectangle 59"/>
        <xdr:cNvSpPr>
          <a:spLocks/>
        </xdr:cNvSpPr>
      </xdr:nvSpPr>
      <xdr:spPr>
        <a:xfrm>
          <a:off x="6315075" y="3771900"/>
          <a:ext cx="12763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16</xdr:row>
      <xdr:rowOff>0</xdr:rowOff>
    </xdr:from>
    <xdr:to>
      <xdr:col>25</xdr:col>
      <xdr:colOff>0</xdr:colOff>
      <xdr:row>18</xdr:row>
      <xdr:rowOff>0</xdr:rowOff>
    </xdr:to>
    <xdr:sp>
      <xdr:nvSpPr>
        <xdr:cNvPr id="60" name="Rectangle 60"/>
        <xdr:cNvSpPr>
          <a:spLocks/>
        </xdr:cNvSpPr>
      </xdr:nvSpPr>
      <xdr:spPr>
        <a:xfrm>
          <a:off x="6315075" y="1943100"/>
          <a:ext cx="12763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tabColor indexed="18"/>
  </sheetPr>
  <dimension ref="A1:CK104"/>
  <sheetViews>
    <sheetView tabSelected="1"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7109375" style="1" customWidth="1"/>
    <col min="2" max="2" width="0.85546875" style="1" customWidth="1"/>
    <col min="3" max="3" width="3.7109375" style="7" customWidth="1"/>
    <col min="4" max="4" width="3.7109375" style="12" customWidth="1"/>
    <col min="5" max="28" width="3.7109375" style="13" customWidth="1"/>
    <col min="29" max="32" width="3.7109375" style="11" customWidth="1"/>
    <col min="33" max="33" width="3.7109375" style="9" customWidth="1"/>
    <col min="34" max="38" width="3.7109375" style="10" customWidth="1"/>
    <col min="39" max="65" width="3.7109375" style="1" customWidth="1"/>
    <col min="66" max="89" width="9.140625" style="1" customWidth="1"/>
  </cols>
  <sheetData>
    <row r="1" spans="3:38" s="1" customFormat="1" ht="6" customHeight="1">
      <c r="C1" s="16"/>
      <c r="D1" s="420" t="s">
        <v>100</v>
      </c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  <c r="Z1" s="420"/>
      <c r="AA1" s="420"/>
      <c r="AB1" s="420"/>
      <c r="AC1" s="420"/>
      <c r="AD1" s="420"/>
      <c r="AE1" s="420"/>
      <c r="AF1" s="420"/>
      <c r="AG1" s="420"/>
      <c r="AH1" s="420"/>
      <c r="AI1" s="420"/>
      <c r="AJ1" s="420"/>
      <c r="AK1" s="421"/>
      <c r="AL1" s="414"/>
    </row>
    <row r="2" spans="3:38" s="1" customFormat="1" ht="6" customHeight="1">
      <c r="C2" s="16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0"/>
      <c r="AB2" s="420"/>
      <c r="AC2" s="420"/>
      <c r="AD2" s="420"/>
      <c r="AE2" s="420"/>
      <c r="AF2" s="420"/>
      <c r="AG2" s="420"/>
      <c r="AH2" s="420"/>
      <c r="AI2" s="420"/>
      <c r="AJ2" s="420"/>
      <c r="AK2" s="421"/>
      <c r="AL2" s="414"/>
    </row>
    <row r="3" spans="3:38" s="1" customFormat="1" ht="6" customHeight="1">
      <c r="C3" s="16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  <c r="Z3" s="420"/>
      <c r="AA3" s="420"/>
      <c r="AB3" s="420"/>
      <c r="AC3" s="420"/>
      <c r="AD3" s="420"/>
      <c r="AE3" s="420"/>
      <c r="AF3" s="420"/>
      <c r="AG3" s="420"/>
      <c r="AH3" s="420"/>
      <c r="AI3" s="420"/>
      <c r="AJ3" s="420"/>
      <c r="AK3" s="421"/>
      <c r="AL3" s="414"/>
    </row>
    <row r="4" spans="3:38" s="1" customFormat="1" ht="6" customHeight="1">
      <c r="C4" s="16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420"/>
      <c r="T4" s="420"/>
      <c r="U4" s="420"/>
      <c r="V4" s="420"/>
      <c r="W4" s="420"/>
      <c r="X4" s="420"/>
      <c r="Y4" s="420"/>
      <c r="Z4" s="420"/>
      <c r="AA4" s="420"/>
      <c r="AB4" s="420"/>
      <c r="AC4" s="420"/>
      <c r="AD4" s="420"/>
      <c r="AE4" s="420"/>
      <c r="AF4" s="420"/>
      <c r="AG4" s="420"/>
      <c r="AH4" s="420"/>
      <c r="AI4" s="420"/>
      <c r="AJ4" s="420"/>
      <c r="AK4" s="421"/>
      <c r="AL4" s="414"/>
    </row>
    <row r="5" spans="3:38" s="1" customFormat="1" ht="6" customHeight="1">
      <c r="C5" s="16"/>
      <c r="D5" s="417" t="s">
        <v>101</v>
      </c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P5" s="417"/>
      <c r="Q5" s="417"/>
      <c r="R5" s="417"/>
      <c r="S5" s="417"/>
      <c r="T5" s="417"/>
      <c r="U5" s="417"/>
      <c r="V5" s="417"/>
      <c r="W5" s="417"/>
      <c r="X5" s="417"/>
      <c r="Y5" s="417"/>
      <c r="Z5" s="417"/>
      <c r="AA5" s="417"/>
      <c r="AB5" s="417"/>
      <c r="AC5" s="417"/>
      <c r="AD5" s="417"/>
      <c r="AE5" s="417"/>
      <c r="AF5" s="417"/>
      <c r="AG5" s="417"/>
      <c r="AH5" s="417"/>
      <c r="AI5" s="417"/>
      <c r="AJ5" s="417"/>
      <c r="AK5" s="417"/>
      <c r="AL5" s="414"/>
    </row>
    <row r="6" spans="3:38" s="1" customFormat="1" ht="6" customHeight="1">
      <c r="C6" s="16"/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7"/>
      <c r="Q6" s="417"/>
      <c r="R6" s="417"/>
      <c r="S6" s="417"/>
      <c r="T6" s="417"/>
      <c r="U6" s="417"/>
      <c r="V6" s="417"/>
      <c r="W6" s="417"/>
      <c r="X6" s="417"/>
      <c r="Y6" s="417"/>
      <c r="Z6" s="417"/>
      <c r="AA6" s="417"/>
      <c r="AB6" s="417"/>
      <c r="AC6" s="417"/>
      <c r="AD6" s="417"/>
      <c r="AE6" s="417"/>
      <c r="AF6" s="417"/>
      <c r="AG6" s="417"/>
      <c r="AH6" s="417"/>
      <c r="AI6" s="417"/>
      <c r="AJ6" s="417"/>
      <c r="AK6" s="417"/>
      <c r="AL6" s="244"/>
    </row>
    <row r="7" spans="3:38" s="1" customFormat="1" ht="6" customHeight="1">
      <c r="C7" s="16"/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417"/>
      <c r="Q7" s="417"/>
      <c r="R7" s="417"/>
      <c r="S7" s="417"/>
      <c r="T7" s="417"/>
      <c r="U7" s="417"/>
      <c r="V7" s="417"/>
      <c r="W7" s="417"/>
      <c r="X7" s="417"/>
      <c r="Y7" s="417"/>
      <c r="Z7" s="417"/>
      <c r="AA7" s="417"/>
      <c r="AB7" s="417"/>
      <c r="AC7" s="417"/>
      <c r="AD7" s="417"/>
      <c r="AE7" s="417"/>
      <c r="AF7" s="417"/>
      <c r="AG7" s="417"/>
      <c r="AH7" s="417"/>
      <c r="AI7" s="417"/>
      <c r="AJ7" s="417"/>
      <c r="AK7" s="417"/>
      <c r="AL7" s="244"/>
    </row>
    <row r="8" spans="3:38" s="1" customFormat="1" ht="6" customHeight="1">
      <c r="C8" s="16"/>
      <c r="D8" s="417"/>
      <c r="E8" s="417"/>
      <c r="F8" s="417"/>
      <c r="G8" s="417"/>
      <c r="H8" s="417"/>
      <c r="I8" s="417"/>
      <c r="J8" s="417"/>
      <c r="K8" s="417"/>
      <c r="L8" s="417"/>
      <c r="M8" s="417"/>
      <c r="N8" s="417"/>
      <c r="O8" s="417"/>
      <c r="P8" s="417"/>
      <c r="Q8" s="417"/>
      <c r="R8" s="417"/>
      <c r="S8" s="417"/>
      <c r="T8" s="417"/>
      <c r="U8" s="417"/>
      <c r="V8" s="417"/>
      <c r="W8" s="417"/>
      <c r="X8" s="417"/>
      <c r="Y8" s="417"/>
      <c r="Z8" s="417"/>
      <c r="AA8" s="417"/>
      <c r="AB8" s="417"/>
      <c r="AC8" s="417"/>
      <c r="AD8" s="417"/>
      <c r="AE8" s="417"/>
      <c r="AF8" s="417"/>
      <c r="AG8" s="417"/>
      <c r="AH8" s="417"/>
      <c r="AI8" s="417"/>
      <c r="AJ8" s="417"/>
      <c r="AK8" s="417"/>
      <c r="AL8" s="244"/>
    </row>
    <row r="9" spans="3:38" s="1" customFormat="1" ht="6" customHeight="1">
      <c r="C9" s="16"/>
      <c r="D9" s="417"/>
      <c r="E9" s="417"/>
      <c r="F9" s="417"/>
      <c r="G9" s="417"/>
      <c r="H9" s="417"/>
      <c r="I9" s="417"/>
      <c r="J9" s="417"/>
      <c r="K9" s="417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7"/>
      <c r="X9" s="417"/>
      <c r="Y9" s="417"/>
      <c r="Z9" s="417"/>
      <c r="AA9" s="417"/>
      <c r="AB9" s="417"/>
      <c r="AC9" s="417"/>
      <c r="AD9" s="417"/>
      <c r="AE9" s="417"/>
      <c r="AF9" s="417"/>
      <c r="AG9" s="417"/>
      <c r="AH9" s="417"/>
      <c r="AI9" s="417"/>
      <c r="AJ9" s="417"/>
      <c r="AK9" s="417"/>
      <c r="AL9" s="244"/>
    </row>
    <row r="10" spans="3:65" s="2" customFormat="1" ht="7.5" customHeight="1">
      <c r="C10" s="143"/>
      <c r="D10" s="416" t="s">
        <v>35</v>
      </c>
      <c r="E10" s="415" t="s">
        <v>245</v>
      </c>
      <c r="F10" s="415"/>
      <c r="G10" s="415"/>
      <c r="H10" s="415" t="s">
        <v>246</v>
      </c>
      <c r="I10" s="415"/>
      <c r="J10" s="415"/>
      <c r="K10" s="416" t="s">
        <v>0</v>
      </c>
      <c r="L10" s="416" t="s">
        <v>1</v>
      </c>
      <c r="M10" s="416" t="s">
        <v>2</v>
      </c>
      <c r="N10" s="416" t="s">
        <v>3</v>
      </c>
      <c r="O10" s="416" t="s">
        <v>4</v>
      </c>
      <c r="P10" s="416" t="s">
        <v>5</v>
      </c>
      <c r="Q10" s="416" t="s">
        <v>6</v>
      </c>
      <c r="R10" s="416" t="s">
        <v>7</v>
      </c>
      <c r="S10" s="416" t="s">
        <v>8</v>
      </c>
      <c r="T10" s="416" t="s">
        <v>9</v>
      </c>
      <c r="U10" s="416" t="s">
        <v>10</v>
      </c>
      <c r="V10" s="416" t="s">
        <v>11</v>
      </c>
      <c r="W10" s="416" t="s">
        <v>12</v>
      </c>
      <c r="X10" s="416" t="s">
        <v>13</v>
      </c>
      <c r="Y10" s="416" t="s">
        <v>14</v>
      </c>
      <c r="Z10" s="416" t="s">
        <v>75</v>
      </c>
      <c r="AA10" s="416" t="s">
        <v>76</v>
      </c>
      <c r="AB10" s="416" t="s">
        <v>77</v>
      </c>
      <c r="AC10" s="431" t="s">
        <v>51</v>
      </c>
      <c r="AD10" s="430" t="s">
        <v>352</v>
      </c>
      <c r="AE10" s="432" t="s">
        <v>353</v>
      </c>
      <c r="AF10" s="193"/>
      <c r="AG10" s="418" t="s">
        <v>25</v>
      </c>
      <c r="AH10" s="416" t="s">
        <v>15</v>
      </c>
      <c r="AI10" s="416" t="s">
        <v>16</v>
      </c>
      <c r="AJ10" s="416" t="s">
        <v>17</v>
      </c>
      <c r="AK10" s="419" t="s">
        <v>18</v>
      </c>
      <c r="AL10" s="191"/>
      <c r="AM10" s="418" t="s">
        <v>215</v>
      </c>
      <c r="AN10" s="416" t="s">
        <v>216</v>
      </c>
      <c r="AO10" s="416" t="s">
        <v>217</v>
      </c>
      <c r="AP10" s="416" t="s">
        <v>218</v>
      </c>
      <c r="AQ10" s="419" t="s">
        <v>219</v>
      </c>
      <c r="AR10" s="191"/>
      <c r="AS10" s="418" t="s">
        <v>244</v>
      </c>
      <c r="AT10" s="416"/>
      <c r="AU10" s="416"/>
      <c r="AV10" s="416"/>
      <c r="AW10" s="416"/>
      <c r="AX10" s="416"/>
      <c r="AY10" s="416"/>
      <c r="AZ10" s="416"/>
      <c r="BA10" s="416"/>
      <c r="BB10" s="416"/>
      <c r="BC10" s="416"/>
      <c r="BD10" s="416"/>
      <c r="BE10" s="416"/>
      <c r="BF10" s="416"/>
      <c r="BG10" s="419"/>
      <c r="BH10" s="409" t="s">
        <v>51</v>
      </c>
      <c r="BI10" s="408" t="s">
        <v>51</v>
      </c>
      <c r="BJ10" s="407" t="s">
        <v>354</v>
      </c>
      <c r="BK10" s="407"/>
      <c r="BL10" s="407"/>
      <c r="BM10" s="407" t="s">
        <v>51</v>
      </c>
    </row>
    <row r="11" spans="3:65" s="2" customFormat="1" ht="7.5" customHeight="1">
      <c r="C11" s="143"/>
      <c r="D11" s="416"/>
      <c r="E11" s="415"/>
      <c r="F11" s="415"/>
      <c r="G11" s="415"/>
      <c r="H11" s="415"/>
      <c r="I11" s="415"/>
      <c r="J11" s="415"/>
      <c r="K11" s="416"/>
      <c r="L11" s="416"/>
      <c r="M11" s="416"/>
      <c r="N11" s="416"/>
      <c r="O11" s="416"/>
      <c r="P11" s="416"/>
      <c r="Q11" s="416"/>
      <c r="R11" s="416"/>
      <c r="S11" s="416"/>
      <c r="T11" s="416"/>
      <c r="U11" s="416"/>
      <c r="V11" s="416"/>
      <c r="W11" s="416"/>
      <c r="X11" s="416"/>
      <c r="Y11" s="416"/>
      <c r="Z11" s="416"/>
      <c r="AA11" s="416"/>
      <c r="AB11" s="416"/>
      <c r="AC11" s="431"/>
      <c r="AD11" s="430"/>
      <c r="AE11" s="432"/>
      <c r="AF11" s="193"/>
      <c r="AG11" s="418"/>
      <c r="AH11" s="416"/>
      <c r="AI11" s="416"/>
      <c r="AJ11" s="416"/>
      <c r="AK11" s="419"/>
      <c r="AL11" s="191"/>
      <c r="AM11" s="418"/>
      <c r="AN11" s="416"/>
      <c r="AO11" s="416"/>
      <c r="AP11" s="416"/>
      <c r="AQ11" s="419"/>
      <c r="AR11" s="191"/>
      <c r="AS11" s="418"/>
      <c r="AT11" s="416"/>
      <c r="AU11" s="416"/>
      <c r="AV11" s="416"/>
      <c r="AW11" s="416"/>
      <c r="AX11" s="416"/>
      <c r="AY11" s="416"/>
      <c r="AZ11" s="416"/>
      <c r="BA11" s="416"/>
      <c r="BB11" s="416"/>
      <c r="BC11" s="416"/>
      <c r="BD11" s="416"/>
      <c r="BE11" s="416"/>
      <c r="BF11" s="416"/>
      <c r="BG11" s="419"/>
      <c r="BH11" s="409"/>
      <c r="BI11" s="408"/>
      <c r="BJ11" s="407"/>
      <c r="BK11" s="407"/>
      <c r="BL11" s="407"/>
      <c r="BM11" s="407"/>
    </row>
    <row r="12" spans="3:60" s="2" customFormat="1" ht="3.75" customHeight="1" thickBot="1">
      <c r="C12" s="190"/>
      <c r="D12" s="191"/>
      <c r="E12" s="192"/>
      <c r="F12" s="192"/>
      <c r="G12" s="192"/>
      <c r="H12" s="192"/>
      <c r="I12" s="192"/>
      <c r="J12" s="192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3"/>
      <c r="AD12" s="193"/>
      <c r="AE12" s="193"/>
      <c r="AF12" s="193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</row>
    <row r="13" spans="1:89" s="4" customFormat="1" ht="10.5" customHeight="1">
      <c r="A13" s="2"/>
      <c r="B13" s="2"/>
      <c r="C13" s="433" t="s">
        <v>225</v>
      </c>
      <c r="D13" s="351" t="s">
        <v>220</v>
      </c>
      <c r="E13" s="259" t="s">
        <v>254</v>
      </c>
      <c r="F13" s="260"/>
      <c r="G13" s="260"/>
      <c r="H13" s="260" t="s">
        <v>325</v>
      </c>
      <c r="I13" s="260"/>
      <c r="J13" s="261"/>
      <c r="K13" s="214">
        <v>13</v>
      </c>
      <c r="L13" s="172">
        <v>7</v>
      </c>
      <c r="M13" s="172">
        <v>6</v>
      </c>
      <c r="N13" s="172">
        <v>2</v>
      </c>
      <c r="O13" s="172">
        <v>18</v>
      </c>
      <c r="P13" s="172">
        <v>10</v>
      </c>
      <c r="Q13" s="172">
        <v>14</v>
      </c>
      <c r="R13" s="172">
        <v>7</v>
      </c>
      <c r="S13" s="172">
        <v>15</v>
      </c>
      <c r="T13" s="172">
        <v>5</v>
      </c>
      <c r="U13" s="172">
        <v>4</v>
      </c>
      <c r="V13" s="172">
        <v>4</v>
      </c>
      <c r="W13" s="312">
        <v>17</v>
      </c>
      <c r="X13" s="312">
        <v>17</v>
      </c>
      <c r="Y13" s="172">
        <v>18</v>
      </c>
      <c r="Z13" s="172">
        <v>5</v>
      </c>
      <c r="AA13" s="172">
        <v>11</v>
      </c>
      <c r="AB13" s="392">
        <v>12</v>
      </c>
      <c r="AC13" s="363">
        <f aca="true" t="shared" si="0" ref="AC13:AC42">SUM(K13:AB13)</f>
        <v>185</v>
      </c>
      <c r="AD13" s="321">
        <f aca="true" t="shared" si="1" ref="AD13:AD42">BM13</f>
        <v>10</v>
      </c>
      <c r="AE13" s="322">
        <f aca="true" t="shared" si="2" ref="AE13:AE42">AC13-AD13</f>
        <v>175</v>
      </c>
      <c r="AF13" s="246"/>
      <c r="AG13" s="173">
        <f aca="true" t="shared" si="3" ref="AG13:AG42">COUNTIF(K13:AB13,"&gt;0")</f>
        <v>18</v>
      </c>
      <c r="AH13" s="174">
        <f aca="true" t="shared" si="4" ref="AH13:AH42">AI13+AJ13</f>
        <v>83</v>
      </c>
      <c r="AI13" s="174">
        <v>49</v>
      </c>
      <c r="AJ13" s="174">
        <v>34</v>
      </c>
      <c r="AK13" s="175">
        <f aca="true" t="shared" si="5" ref="AK13:AK42">(AI13/AH13)*100</f>
        <v>59.036144578313255</v>
      </c>
      <c r="AL13" s="40"/>
      <c r="AM13" s="173">
        <v>2</v>
      </c>
      <c r="AN13" s="174">
        <v>1</v>
      </c>
      <c r="AO13" s="174">
        <v>2</v>
      </c>
      <c r="AP13" s="174">
        <v>2</v>
      </c>
      <c r="AQ13" s="176">
        <v>1</v>
      </c>
      <c r="AR13" s="128"/>
      <c r="AS13" s="232">
        <f aca="true" t="shared" si="6" ref="AS13:AS42">LARGE(K13:AB13,1)</f>
        <v>18</v>
      </c>
      <c r="AT13" s="233">
        <f aca="true" t="shared" si="7" ref="AT13:AT42">LARGE(K13:AB13,2)</f>
        <v>18</v>
      </c>
      <c r="AU13" s="233">
        <f aca="true" t="shared" si="8" ref="AU13:AU42">LARGE(K13:AB13,3)</f>
        <v>17</v>
      </c>
      <c r="AV13" s="233">
        <f aca="true" t="shared" si="9" ref="AV13:AV42">LARGE(K13:AB13,4)</f>
        <v>17</v>
      </c>
      <c r="AW13" s="233">
        <f aca="true" t="shared" si="10" ref="AW13:AW42">LARGE(K13:AB13,5)</f>
        <v>15</v>
      </c>
      <c r="AX13" s="233">
        <f aca="true" t="shared" si="11" ref="AX13:AX42">LARGE(K13:AB13,6)</f>
        <v>14</v>
      </c>
      <c r="AY13" s="233">
        <f aca="true" t="shared" si="12" ref="AY13:AY42">LARGE(K13:AB13,7)</f>
        <v>13</v>
      </c>
      <c r="AZ13" s="233">
        <f aca="true" t="shared" si="13" ref="AZ13:AZ42">LARGE(K13:AB13,8)</f>
        <v>12</v>
      </c>
      <c r="BA13" s="233">
        <f aca="true" t="shared" si="14" ref="BA13:BA42">LARGE(K13:AB13,9)</f>
        <v>11</v>
      </c>
      <c r="BB13" s="233">
        <f aca="true" t="shared" si="15" ref="BB13:BB42">LARGE(K13:AB13,10)</f>
        <v>10</v>
      </c>
      <c r="BC13" s="233">
        <f aca="true" t="shared" si="16" ref="BC13:BC42">LARGE(K13:AB13,11)</f>
        <v>7</v>
      </c>
      <c r="BD13" s="233">
        <f aca="true" t="shared" si="17" ref="BD13:BD42">LARGE(K13:AB13,12)</f>
        <v>7</v>
      </c>
      <c r="BE13" s="233">
        <f aca="true" t="shared" si="18" ref="BE13:BE42">LARGE(K13:AB13,13)</f>
        <v>6</v>
      </c>
      <c r="BF13" s="233">
        <f aca="true" t="shared" si="19" ref="BF13:BF42">LARGE(K13:AB13,14)</f>
        <v>5</v>
      </c>
      <c r="BG13" s="234">
        <f aca="true" t="shared" si="20" ref="BG13:BG42">LARGE(K13:AB13,15)</f>
        <v>5</v>
      </c>
      <c r="BH13" s="313">
        <f aca="true" t="shared" si="21" ref="BH13:BH42">SUM(AS13:BG13)</f>
        <v>175</v>
      </c>
      <c r="BI13" s="18">
        <f aca="true" t="shared" si="22" ref="BI13:BI42">AC13</f>
        <v>185</v>
      </c>
      <c r="BJ13" s="356">
        <f aca="true" t="shared" si="23" ref="BJ13:BJ42">SMALL(K13:AB13,1)</f>
        <v>2</v>
      </c>
      <c r="BK13" s="357">
        <f aca="true" t="shared" si="24" ref="BK13:BK42">SMALL(K13:AB13,2)</f>
        <v>4</v>
      </c>
      <c r="BL13" s="358">
        <f aca="true" t="shared" si="25" ref="BL13:BL42">SMALL(K13:AB13,3)</f>
        <v>4</v>
      </c>
      <c r="BM13" s="359">
        <f aca="true" t="shared" si="26" ref="BM13:BM42">SUM(BJ13:BL13)</f>
        <v>10</v>
      </c>
      <c r="BN13" s="320">
        <f aca="true" t="shared" si="27" ref="BN13:BN42">BH13</f>
        <v>175</v>
      </c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</row>
    <row r="14" spans="1:89" s="4" customFormat="1" ht="10.5" customHeight="1">
      <c r="A14" s="2"/>
      <c r="B14" s="2"/>
      <c r="C14" s="434"/>
      <c r="D14" s="222" t="s">
        <v>291</v>
      </c>
      <c r="E14" s="247" t="s">
        <v>252</v>
      </c>
      <c r="F14" s="248"/>
      <c r="G14" s="248"/>
      <c r="H14" s="248" t="s">
        <v>345</v>
      </c>
      <c r="I14" s="248"/>
      <c r="J14" s="249"/>
      <c r="K14" s="210">
        <v>5</v>
      </c>
      <c r="L14" s="140">
        <v>4</v>
      </c>
      <c r="M14" s="140">
        <v>10</v>
      </c>
      <c r="N14" s="140">
        <v>15</v>
      </c>
      <c r="O14" s="140">
        <v>8</v>
      </c>
      <c r="P14" s="140">
        <v>2</v>
      </c>
      <c r="Q14" s="140">
        <v>4</v>
      </c>
      <c r="R14" s="185">
        <v>20</v>
      </c>
      <c r="S14" s="185">
        <v>20</v>
      </c>
      <c r="T14" s="140">
        <v>13</v>
      </c>
      <c r="U14" s="140">
        <v>15</v>
      </c>
      <c r="V14" s="140">
        <v>0</v>
      </c>
      <c r="W14" s="140">
        <v>10</v>
      </c>
      <c r="X14" s="140">
        <v>7</v>
      </c>
      <c r="Y14" s="140">
        <v>16</v>
      </c>
      <c r="Z14" s="140">
        <v>12</v>
      </c>
      <c r="AA14" s="140">
        <v>15</v>
      </c>
      <c r="AB14" s="393">
        <v>0</v>
      </c>
      <c r="AC14" s="340">
        <f t="shared" si="0"/>
        <v>176</v>
      </c>
      <c r="AD14" s="323">
        <f t="shared" si="1"/>
        <v>2</v>
      </c>
      <c r="AE14" s="324">
        <f t="shared" si="2"/>
        <v>174</v>
      </c>
      <c r="AF14" s="246"/>
      <c r="AG14" s="177">
        <f t="shared" si="3"/>
        <v>16</v>
      </c>
      <c r="AH14" s="178">
        <f t="shared" si="4"/>
        <v>72</v>
      </c>
      <c r="AI14" s="178">
        <v>44</v>
      </c>
      <c r="AJ14" s="178">
        <v>28</v>
      </c>
      <c r="AK14" s="179">
        <f t="shared" si="5"/>
        <v>61.111111111111114</v>
      </c>
      <c r="AL14" s="40"/>
      <c r="AM14" s="177">
        <v>2</v>
      </c>
      <c r="AN14" s="178">
        <v>2</v>
      </c>
      <c r="AO14" s="178">
        <v>2</v>
      </c>
      <c r="AP14" s="178">
        <v>2</v>
      </c>
      <c r="AQ14" s="180">
        <v>0</v>
      </c>
      <c r="AR14" s="128"/>
      <c r="AS14" s="235">
        <f t="shared" si="6"/>
        <v>20</v>
      </c>
      <c r="AT14" s="231">
        <f t="shared" si="7"/>
        <v>20</v>
      </c>
      <c r="AU14" s="231">
        <f t="shared" si="8"/>
        <v>16</v>
      </c>
      <c r="AV14" s="231">
        <f t="shared" si="9"/>
        <v>15</v>
      </c>
      <c r="AW14" s="231">
        <f t="shared" si="10"/>
        <v>15</v>
      </c>
      <c r="AX14" s="231">
        <f t="shared" si="11"/>
        <v>15</v>
      </c>
      <c r="AY14" s="231">
        <f t="shared" si="12"/>
        <v>13</v>
      </c>
      <c r="AZ14" s="231">
        <f t="shared" si="13"/>
        <v>12</v>
      </c>
      <c r="BA14" s="231">
        <f t="shared" si="14"/>
        <v>10</v>
      </c>
      <c r="BB14" s="231">
        <f t="shared" si="15"/>
        <v>10</v>
      </c>
      <c r="BC14" s="231">
        <f t="shared" si="16"/>
        <v>8</v>
      </c>
      <c r="BD14" s="231">
        <f t="shared" si="17"/>
        <v>7</v>
      </c>
      <c r="BE14" s="231">
        <f t="shared" si="18"/>
        <v>5</v>
      </c>
      <c r="BF14" s="231">
        <f t="shared" si="19"/>
        <v>4</v>
      </c>
      <c r="BG14" s="236">
        <f t="shared" si="20"/>
        <v>4</v>
      </c>
      <c r="BH14" s="314">
        <f t="shared" si="21"/>
        <v>174</v>
      </c>
      <c r="BI14" s="18">
        <f t="shared" si="22"/>
        <v>176</v>
      </c>
      <c r="BJ14" s="328">
        <f t="shared" si="23"/>
        <v>0</v>
      </c>
      <c r="BK14" s="329">
        <f t="shared" si="24"/>
        <v>0</v>
      </c>
      <c r="BL14" s="330">
        <f t="shared" si="25"/>
        <v>2</v>
      </c>
      <c r="BM14" s="331">
        <f t="shared" si="26"/>
        <v>2</v>
      </c>
      <c r="BN14" s="320">
        <f t="shared" si="27"/>
        <v>174</v>
      </c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</row>
    <row r="15" spans="1:89" s="4" customFormat="1" ht="10.5" customHeight="1">
      <c r="A15" s="2"/>
      <c r="B15" s="2"/>
      <c r="C15" s="434"/>
      <c r="D15" s="222" t="s">
        <v>298</v>
      </c>
      <c r="E15" s="247" t="s">
        <v>252</v>
      </c>
      <c r="F15" s="248"/>
      <c r="G15" s="248"/>
      <c r="H15" s="248" t="s">
        <v>271</v>
      </c>
      <c r="I15" s="248"/>
      <c r="J15" s="249"/>
      <c r="K15" s="210">
        <v>9</v>
      </c>
      <c r="L15" s="140">
        <v>10</v>
      </c>
      <c r="M15" s="140">
        <v>2</v>
      </c>
      <c r="N15" s="140">
        <v>4</v>
      </c>
      <c r="O15" s="140">
        <v>21</v>
      </c>
      <c r="P15" s="140">
        <v>4</v>
      </c>
      <c r="Q15" s="140">
        <v>7</v>
      </c>
      <c r="R15" s="140">
        <v>5</v>
      </c>
      <c r="S15" s="140">
        <v>15</v>
      </c>
      <c r="T15" s="140">
        <v>17</v>
      </c>
      <c r="U15" s="140">
        <v>2</v>
      </c>
      <c r="V15" s="140">
        <v>0</v>
      </c>
      <c r="W15" s="140">
        <v>7</v>
      </c>
      <c r="X15" s="140">
        <v>15</v>
      </c>
      <c r="Y15" s="140">
        <v>5</v>
      </c>
      <c r="Z15" s="185">
        <v>20</v>
      </c>
      <c r="AA15" s="140">
        <v>10</v>
      </c>
      <c r="AB15" s="393">
        <v>10</v>
      </c>
      <c r="AC15" s="340">
        <f t="shared" si="0"/>
        <v>163</v>
      </c>
      <c r="AD15" s="323">
        <f t="shared" si="1"/>
        <v>4</v>
      </c>
      <c r="AE15" s="324">
        <f t="shared" si="2"/>
        <v>159</v>
      </c>
      <c r="AF15" s="246"/>
      <c r="AG15" s="177">
        <f t="shared" si="3"/>
        <v>17</v>
      </c>
      <c r="AH15" s="178">
        <f t="shared" si="4"/>
        <v>76</v>
      </c>
      <c r="AI15" s="178">
        <v>44</v>
      </c>
      <c r="AJ15" s="178">
        <v>32</v>
      </c>
      <c r="AK15" s="179">
        <f t="shared" si="5"/>
        <v>57.89473684210527</v>
      </c>
      <c r="AL15" s="40"/>
      <c r="AM15" s="177">
        <v>1</v>
      </c>
      <c r="AN15" s="178">
        <v>1</v>
      </c>
      <c r="AO15" s="178">
        <v>4</v>
      </c>
      <c r="AP15" s="178">
        <v>1</v>
      </c>
      <c r="AQ15" s="180">
        <v>0</v>
      </c>
      <c r="AR15" s="128"/>
      <c r="AS15" s="235">
        <f t="shared" si="6"/>
        <v>21</v>
      </c>
      <c r="AT15" s="231">
        <f t="shared" si="7"/>
        <v>20</v>
      </c>
      <c r="AU15" s="231">
        <f t="shared" si="8"/>
        <v>17</v>
      </c>
      <c r="AV15" s="231">
        <f t="shared" si="9"/>
        <v>15</v>
      </c>
      <c r="AW15" s="231">
        <f t="shared" si="10"/>
        <v>15</v>
      </c>
      <c r="AX15" s="231">
        <f t="shared" si="11"/>
        <v>10</v>
      </c>
      <c r="AY15" s="231">
        <f t="shared" si="12"/>
        <v>10</v>
      </c>
      <c r="AZ15" s="231">
        <f t="shared" si="13"/>
        <v>10</v>
      </c>
      <c r="BA15" s="231">
        <f t="shared" si="14"/>
        <v>9</v>
      </c>
      <c r="BB15" s="231">
        <f t="shared" si="15"/>
        <v>7</v>
      </c>
      <c r="BC15" s="231">
        <f t="shared" si="16"/>
        <v>7</v>
      </c>
      <c r="BD15" s="231">
        <f t="shared" si="17"/>
        <v>5</v>
      </c>
      <c r="BE15" s="231">
        <f t="shared" si="18"/>
        <v>5</v>
      </c>
      <c r="BF15" s="231">
        <f t="shared" si="19"/>
        <v>4</v>
      </c>
      <c r="BG15" s="236">
        <f t="shared" si="20"/>
        <v>4</v>
      </c>
      <c r="BH15" s="314">
        <f t="shared" si="21"/>
        <v>159</v>
      </c>
      <c r="BI15" s="18">
        <f t="shared" si="22"/>
        <v>163</v>
      </c>
      <c r="BJ15" s="328">
        <f t="shared" si="23"/>
        <v>0</v>
      </c>
      <c r="BK15" s="329">
        <f t="shared" si="24"/>
        <v>2</v>
      </c>
      <c r="BL15" s="330">
        <f t="shared" si="25"/>
        <v>2</v>
      </c>
      <c r="BM15" s="331">
        <f t="shared" si="26"/>
        <v>4</v>
      </c>
      <c r="BN15" s="320">
        <f t="shared" si="27"/>
        <v>159</v>
      </c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</row>
    <row r="16" spans="1:89" s="4" customFormat="1" ht="10.5" customHeight="1">
      <c r="A16" s="2"/>
      <c r="B16" s="2"/>
      <c r="C16" s="434"/>
      <c r="D16" s="222" t="s">
        <v>221</v>
      </c>
      <c r="E16" s="247" t="s">
        <v>143</v>
      </c>
      <c r="F16" s="248"/>
      <c r="G16" s="248"/>
      <c r="H16" s="248" t="s">
        <v>285</v>
      </c>
      <c r="I16" s="248"/>
      <c r="J16" s="249"/>
      <c r="K16" s="210">
        <v>10</v>
      </c>
      <c r="L16" s="140">
        <v>2</v>
      </c>
      <c r="M16" s="140">
        <v>10</v>
      </c>
      <c r="N16" s="140">
        <v>9</v>
      </c>
      <c r="O16" s="140">
        <v>7</v>
      </c>
      <c r="P16" s="140">
        <v>0</v>
      </c>
      <c r="Q16" s="185">
        <v>20</v>
      </c>
      <c r="R16" s="140">
        <v>10</v>
      </c>
      <c r="S16" s="140">
        <v>5</v>
      </c>
      <c r="T16" s="185">
        <v>19</v>
      </c>
      <c r="U16" s="140">
        <v>7</v>
      </c>
      <c r="V16" s="140">
        <v>10</v>
      </c>
      <c r="W16" s="140">
        <v>4</v>
      </c>
      <c r="X16" s="140">
        <v>5</v>
      </c>
      <c r="Y16" s="140">
        <v>12</v>
      </c>
      <c r="Z16" s="140">
        <v>8</v>
      </c>
      <c r="AA16" s="140">
        <v>2</v>
      </c>
      <c r="AB16" s="393">
        <v>10</v>
      </c>
      <c r="AC16" s="340">
        <f t="shared" si="0"/>
        <v>150</v>
      </c>
      <c r="AD16" s="323">
        <f t="shared" si="1"/>
        <v>4</v>
      </c>
      <c r="AE16" s="324">
        <f t="shared" si="2"/>
        <v>146</v>
      </c>
      <c r="AF16" s="246"/>
      <c r="AG16" s="177">
        <f t="shared" si="3"/>
        <v>17</v>
      </c>
      <c r="AH16" s="178">
        <f t="shared" si="4"/>
        <v>73</v>
      </c>
      <c r="AI16" s="178">
        <v>41</v>
      </c>
      <c r="AJ16" s="178">
        <v>32</v>
      </c>
      <c r="AK16" s="179">
        <f t="shared" si="5"/>
        <v>56.16438356164384</v>
      </c>
      <c r="AL16" s="40"/>
      <c r="AM16" s="177">
        <v>2</v>
      </c>
      <c r="AN16" s="178">
        <v>0</v>
      </c>
      <c r="AO16" s="178">
        <v>3</v>
      </c>
      <c r="AP16" s="178">
        <v>1</v>
      </c>
      <c r="AQ16" s="180">
        <v>2</v>
      </c>
      <c r="AR16" s="128"/>
      <c r="AS16" s="235">
        <f t="shared" si="6"/>
        <v>20</v>
      </c>
      <c r="AT16" s="231">
        <f t="shared" si="7"/>
        <v>19</v>
      </c>
      <c r="AU16" s="231">
        <f t="shared" si="8"/>
        <v>12</v>
      </c>
      <c r="AV16" s="231">
        <f t="shared" si="9"/>
        <v>10</v>
      </c>
      <c r="AW16" s="231">
        <f t="shared" si="10"/>
        <v>10</v>
      </c>
      <c r="AX16" s="231">
        <f t="shared" si="11"/>
        <v>10</v>
      </c>
      <c r="AY16" s="231">
        <f t="shared" si="12"/>
        <v>10</v>
      </c>
      <c r="AZ16" s="231">
        <f t="shared" si="13"/>
        <v>10</v>
      </c>
      <c r="BA16" s="231">
        <f t="shared" si="14"/>
        <v>9</v>
      </c>
      <c r="BB16" s="231">
        <f t="shared" si="15"/>
        <v>8</v>
      </c>
      <c r="BC16" s="231">
        <f t="shared" si="16"/>
        <v>7</v>
      </c>
      <c r="BD16" s="231">
        <f t="shared" si="17"/>
        <v>7</v>
      </c>
      <c r="BE16" s="231">
        <f t="shared" si="18"/>
        <v>5</v>
      </c>
      <c r="BF16" s="231">
        <f t="shared" si="19"/>
        <v>5</v>
      </c>
      <c r="BG16" s="236">
        <f t="shared" si="20"/>
        <v>4</v>
      </c>
      <c r="BH16" s="314">
        <f t="shared" si="21"/>
        <v>146</v>
      </c>
      <c r="BI16" s="18">
        <f t="shared" si="22"/>
        <v>150</v>
      </c>
      <c r="BJ16" s="328">
        <f t="shared" si="23"/>
        <v>0</v>
      </c>
      <c r="BK16" s="329">
        <f t="shared" si="24"/>
        <v>2</v>
      </c>
      <c r="BL16" s="330">
        <f t="shared" si="25"/>
        <v>2</v>
      </c>
      <c r="BM16" s="331">
        <f t="shared" si="26"/>
        <v>4</v>
      </c>
      <c r="BN16" s="320">
        <f t="shared" si="27"/>
        <v>146</v>
      </c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</row>
    <row r="17" spans="1:89" s="4" customFormat="1" ht="10.5" customHeight="1">
      <c r="A17" s="2"/>
      <c r="B17" s="2"/>
      <c r="C17" s="434"/>
      <c r="D17" s="222" t="s">
        <v>222</v>
      </c>
      <c r="E17" s="247" t="s">
        <v>247</v>
      </c>
      <c r="F17" s="248"/>
      <c r="G17" s="248"/>
      <c r="H17" s="248" t="s">
        <v>284</v>
      </c>
      <c r="I17" s="248"/>
      <c r="J17" s="249"/>
      <c r="K17" s="210">
        <v>8</v>
      </c>
      <c r="L17" s="185">
        <v>20</v>
      </c>
      <c r="M17" s="140">
        <v>10</v>
      </c>
      <c r="N17" s="140">
        <v>10</v>
      </c>
      <c r="O17" s="140">
        <v>18</v>
      </c>
      <c r="P17" s="140">
        <v>4</v>
      </c>
      <c r="Q17" s="140">
        <v>0</v>
      </c>
      <c r="R17" s="140">
        <v>2</v>
      </c>
      <c r="S17" s="140">
        <v>4</v>
      </c>
      <c r="T17" s="140">
        <v>13</v>
      </c>
      <c r="U17" s="140">
        <v>10</v>
      </c>
      <c r="V17" s="140">
        <v>0</v>
      </c>
      <c r="W17" s="140">
        <v>2</v>
      </c>
      <c r="X17" s="140">
        <v>2</v>
      </c>
      <c r="Y17" s="140">
        <v>6</v>
      </c>
      <c r="Z17" s="140">
        <v>2</v>
      </c>
      <c r="AA17" s="185">
        <v>20</v>
      </c>
      <c r="AB17" s="393">
        <v>7</v>
      </c>
      <c r="AC17" s="340">
        <f t="shared" si="0"/>
        <v>138</v>
      </c>
      <c r="AD17" s="323">
        <f t="shared" si="1"/>
        <v>2</v>
      </c>
      <c r="AE17" s="324">
        <f t="shared" si="2"/>
        <v>136</v>
      </c>
      <c r="AF17" s="246"/>
      <c r="AG17" s="177">
        <f t="shared" si="3"/>
        <v>16</v>
      </c>
      <c r="AH17" s="178">
        <f t="shared" si="4"/>
        <v>66</v>
      </c>
      <c r="AI17" s="178">
        <v>32</v>
      </c>
      <c r="AJ17" s="178">
        <v>34</v>
      </c>
      <c r="AK17" s="179">
        <f t="shared" si="5"/>
        <v>48.484848484848484</v>
      </c>
      <c r="AL17" s="40"/>
      <c r="AM17" s="177">
        <v>2</v>
      </c>
      <c r="AN17" s="178">
        <v>0</v>
      </c>
      <c r="AO17" s="178">
        <v>2</v>
      </c>
      <c r="AP17" s="178">
        <v>0</v>
      </c>
      <c r="AQ17" s="180">
        <v>0</v>
      </c>
      <c r="AR17" s="128"/>
      <c r="AS17" s="235">
        <f t="shared" si="6"/>
        <v>20</v>
      </c>
      <c r="AT17" s="231">
        <f t="shared" si="7"/>
        <v>20</v>
      </c>
      <c r="AU17" s="231">
        <f t="shared" si="8"/>
        <v>18</v>
      </c>
      <c r="AV17" s="231">
        <f t="shared" si="9"/>
        <v>13</v>
      </c>
      <c r="AW17" s="231">
        <f t="shared" si="10"/>
        <v>10</v>
      </c>
      <c r="AX17" s="231">
        <f t="shared" si="11"/>
        <v>10</v>
      </c>
      <c r="AY17" s="231">
        <f t="shared" si="12"/>
        <v>10</v>
      </c>
      <c r="AZ17" s="231">
        <f t="shared" si="13"/>
        <v>8</v>
      </c>
      <c r="BA17" s="231">
        <f t="shared" si="14"/>
        <v>7</v>
      </c>
      <c r="BB17" s="231">
        <f t="shared" si="15"/>
        <v>6</v>
      </c>
      <c r="BC17" s="231">
        <f t="shared" si="16"/>
        <v>4</v>
      </c>
      <c r="BD17" s="231">
        <f t="shared" si="17"/>
        <v>4</v>
      </c>
      <c r="BE17" s="231">
        <f t="shared" si="18"/>
        <v>2</v>
      </c>
      <c r="BF17" s="231">
        <f t="shared" si="19"/>
        <v>2</v>
      </c>
      <c r="BG17" s="236">
        <f t="shared" si="20"/>
        <v>2</v>
      </c>
      <c r="BH17" s="314">
        <f t="shared" si="21"/>
        <v>136</v>
      </c>
      <c r="BI17" s="18">
        <f t="shared" si="22"/>
        <v>138</v>
      </c>
      <c r="BJ17" s="328">
        <f t="shared" si="23"/>
        <v>0</v>
      </c>
      <c r="BK17" s="329">
        <f t="shared" si="24"/>
        <v>0</v>
      </c>
      <c r="BL17" s="330">
        <f t="shared" si="25"/>
        <v>2</v>
      </c>
      <c r="BM17" s="331">
        <f t="shared" si="26"/>
        <v>2</v>
      </c>
      <c r="BN17" s="320">
        <f t="shared" si="27"/>
        <v>136</v>
      </c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</row>
    <row r="18" spans="1:89" s="4" customFormat="1" ht="10.5" customHeight="1">
      <c r="A18" s="2"/>
      <c r="B18" s="2"/>
      <c r="C18" s="434"/>
      <c r="D18" s="222" t="s">
        <v>297</v>
      </c>
      <c r="E18" s="247" t="s">
        <v>255</v>
      </c>
      <c r="F18" s="248"/>
      <c r="G18" s="248"/>
      <c r="H18" s="248" t="s">
        <v>346</v>
      </c>
      <c r="I18" s="248"/>
      <c r="J18" s="249"/>
      <c r="K18" s="210">
        <v>2</v>
      </c>
      <c r="L18" s="140">
        <v>10</v>
      </c>
      <c r="M18" s="140">
        <v>4</v>
      </c>
      <c r="N18" s="140">
        <v>10</v>
      </c>
      <c r="O18" s="140">
        <v>10</v>
      </c>
      <c r="P18" s="140">
        <v>0</v>
      </c>
      <c r="Q18" s="140">
        <v>0</v>
      </c>
      <c r="R18" s="140">
        <v>4</v>
      </c>
      <c r="S18" s="140">
        <v>10</v>
      </c>
      <c r="T18" s="140">
        <v>7</v>
      </c>
      <c r="U18" s="140">
        <v>8</v>
      </c>
      <c r="V18" s="185">
        <v>17</v>
      </c>
      <c r="W18" s="140">
        <v>11</v>
      </c>
      <c r="X18" s="140">
        <v>4</v>
      </c>
      <c r="Y18" s="140">
        <v>0</v>
      </c>
      <c r="Z18" s="140">
        <v>12</v>
      </c>
      <c r="AA18" s="140">
        <v>6</v>
      </c>
      <c r="AB18" s="398">
        <v>20</v>
      </c>
      <c r="AC18" s="340">
        <f t="shared" si="0"/>
        <v>135</v>
      </c>
      <c r="AD18" s="323">
        <f t="shared" si="1"/>
        <v>0</v>
      </c>
      <c r="AE18" s="324">
        <f t="shared" si="2"/>
        <v>135</v>
      </c>
      <c r="AF18" s="246"/>
      <c r="AG18" s="177">
        <f t="shared" si="3"/>
        <v>15</v>
      </c>
      <c r="AH18" s="178">
        <f t="shared" si="4"/>
        <v>67</v>
      </c>
      <c r="AI18" s="178">
        <v>35</v>
      </c>
      <c r="AJ18" s="178">
        <v>32</v>
      </c>
      <c r="AK18" s="179">
        <f t="shared" si="5"/>
        <v>52.23880597014925</v>
      </c>
      <c r="AL18" s="40"/>
      <c r="AM18" s="177">
        <v>2</v>
      </c>
      <c r="AN18" s="178">
        <v>1</v>
      </c>
      <c r="AO18" s="178">
        <v>2</v>
      </c>
      <c r="AP18" s="178">
        <v>0</v>
      </c>
      <c r="AQ18" s="180">
        <v>3</v>
      </c>
      <c r="AR18" s="128"/>
      <c r="AS18" s="235">
        <f t="shared" si="6"/>
        <v>20</v>
      </c>
      <c r="AT18" s="231">
        <f t="shared" si="7"/>
        <v>17</v>
      </c>
      <c r="AU18" s="231">
        <f t="shared" si="8"/>
        <v>12</v>
      </c>
      <c r="AV18" s="231">
        <f t="shared" si="9"/>
        <v>11</v>
      </c>
      <c r="AW18" s="231">
        <f t="shared" si="10"/>
        <v>10</v>
      </c>
      <c r="AX18" s="231">
        <f t="shared" si="11"/>
        <v>10</v>
      </c>
      <c r="AY18" s="231">
        <f t="shared" si="12"/>
        <v>10</v>
      </c>
      <c r="AZ18" s="231">
        <f t="shared" si="13"/>
        <v>10</v>
      </c>
      <c r="BA18" s="231">
        <f t="shared" si="14"/>
        <v>8</v>
      </c>
      <c r="BB18" s="231">
        <f t="shared" si="15"/>
        <v>7</v>
      </c>
      <c r="BC18" s="231">
        <f t="shared" si="16"/>
        <v>6</v>
      </c>
      <c r="BD18" s="231">
        <f t="shared" si="17"/>
        <v>4</v>
      </c>
      <c r="BE18" s="231">
        <f t="shared" si="18"/>
        <v>4</v>
      </c>
      <c r="BF18" s="231">
        <f t="shared" si="19"/>
        <v>4</v>
      </c>
      <c r="BG18" s="236">
        <f t="shared" si="20"/>
        <v>2</v>
      </c>
      <c r="BH18" s="314">
        <f t="shared" si="21"/>
        <v>135</v>
      </c>
      <c r="BI18" s="18">
        <f t="shared" si="22"/>
        <v>135</v>
      </c>
      <c r="BJ18" s="328">
        <f t="shared" si="23"/>
        <v>0</v>
      </c>
      <c r="BK18" s="329">
        <f t="shared" si="24"/>
        <v>0</v>
      </c>
      <c r="BL18" s="330">
        <f t="shared" si="25"/>
        <v>0</v>
      </c>
      <c r="BM18" s="331">
        <f t="shared" si="26"/>
        <v>0</v>
      </c>
      <c r="BN18" s="320">
        <f t="shared" si="27"/>
        <v>135</v>
      </c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</row>
    <row r="19" spans="1:89" s="4" customFormat="1" ht="10.5" customHeight="1">
      <c r="A19" s="2"/>
      <c r="B19" s="2"/>
      <c r="C19" s="434"/>
      <c r="D19" s="222" t="s">
        <v>223</v>
      </c>
      <c r="E19" s="247" t="s">
        <v>253</v>
      </c>
      <c r="F19" s="248"/>
      <c r="G19" s="248"/>
      <c r="H19" s="248" t="s">
        <v>324</v>
      </c>
      <c r="I19" s="248"/>
      <c r="J19" s="249"/>
      <c r="K19" s="210">
        <v>15</v>
      </c>
      <c r="L19" s="140">
        <v>2</v>
      </c>
      <c r="M19" s="140">
        <v>4</v>
      </c>
      <c r="N19" s="140">
        <v>10</v>
      </c>
      <c r="O19" s="140">
        <v>2</v>
      </c>
      <c r="P19" s="140">
        <v>15</v>
      </c>
      <c r="Q19" s="140">
        <v>5</v>
      </c>
      <c r="R19" s="140">
        <v>8</v>
      </c>
      <c r="S19" s="140">
        <v>2</v>
      </c>
      <c r="T19" s="140">
        <v>9</v>
      </c>
      <c r="U19" s="185">
        <v>20</v>
      </c>
      <c r="V19" s="140">
        <v>2</v>
      </c>
      <c r="W19" s="140">
        <v>4</v>
      </c>
      <c r="X19" s="140">
        <v>10</v>
      </c>
      <c r="Y19" s="140">
        <v>4</v>
      </c>
      <c r="Z19" s="140">
        <v>7</v>
      </c>
      <c r="AA19" s="140">
        <v>12</v>
      </c>
      <c r="AB19" s="393">
        <v>0</v>
      </c>
      <c r="AC19" s="340">
        <f t="shared" si="0"/>
        <v>131</v>
      </c>
      <c r="AD19" s="323">
        <f t="shared" si="1"/>
        <v>4</v>
      </c>
      <c r="AE19" s="324">
        <f t="shared" si="2"/>
        <v>127</v>
      </c>
      <c r="AF19" s="246"/>
      <c r="AG19" s="177">
        <f t="shared" si="3"/>
        <v>17</v>
      </c>
      <c r="AH19" s="178">
        <f t="shared" si="4"/>
        <v>67</v>
      </c>
      <c r="AI19" s="178">
        <v>35</v>
      </c>
      <c r="AJ19" s="178">
        <v>32</v>
      </c>
      <c r="AK19" s="179">
        <f t="shared" si="5"/>
        <v>52.23880597014925</v>
      </c>
      <c r="AL19" s="40"/>
      <c r="AM19" s="177">
        <v>1</v>
      </c>
      <c r="AN19" s="178">
        <v>0</v>
      </c>
      <c r="AO19" s="178">
        <v>2</v>
      </c>
      <c r="AP19" s="178">
        <v>3</v>
      </c>
      <c r="AQ19" s="180">
        <v>1</v>
      </c>
      <c r="AR19" s="128"/>
      <c r="AS19" s="235">
        <f t="shared" si="6"/>
        <v>20</v>
      </c>
      <c r="AT19" s="231">
        <f t="shared" si="7"/>
        <v>15</v>
      </c>
      <c r="AU19" s="231">
        <f t="shared" si="8"/>
        <v>15</v>
      </c>
      <c r="AV19" s="231">
        <f t="shared" si="9"/>
        <v>12</v>
      </c>
      <c r="AW19" s="231">
        <f t="shared" si="10"/>
        <v>10</v>
      </c>
      <c r="AX19" s="231">
        <f t="shared" si="11"/>
        <v>10</v>
      </c>
      <c r="AY19" s="231">
        <f t="shared" si="12"/>
        <v>9</v>
      </c>
      <c r="AZ19" s="231">
        <f t="shared" si="13"/>
        <v>8</v>
      </c>
      <c r="BA19" s="231">
        <f t="shared" si="14"/>
        <v>7</v>
      </c>
      <c r="BB19" s="231">
        <f t="shared" si="15"/>
        <v>5</v>
      </c>
      <c r="BC19" s="231">
        <f t="shared" si="16"/>
        <v>4</v>
      </c>
      <c r="BD19" s="231">
        <f t="shared" si="17"/>
        <v>4</v>
      </c>
      <c r="BE19" s="231">
        <f t="shared" si="18"/>
        <v>4</v>
      </c>
      <c r="BF19" s="231">
        <f t="shared" si="19"/>
        <v>2</v>
      </c>
      <c r="BG19" s="236">
        <f t="shared" si="20"/>
        <v>2</v>
      </c>
      <c r="BH19" s="314">
        <f t="shared" si="21"/>
        <v>127</v>
      </c>
      <c r="BI19" s="18">
        <f t="shared" si="22"/>
        <v>131</v>
      </c>
      <c r="BJ19" s="328">
        <f t="shared" si="23"/>
        <v>0</v>
      </c>
      <c r="BK19" s="329">
        <f t="shared" si="24"/>
        <v>2</v>
      </c>
      <c r="BL19" s="330">
        <f t="shared" si="25"/>
        <v>2</v>
      </c>
      <c r="BM19" s="331">
        <f t="shared" si="26"/>
        <v>4</v>
      </c>
      <c r="BN19" s="320">
        <f t="shared" si="27"/>
        <v>127</v>
      </c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</row>
    <row r="20" spans="1:89" s="4" customFormat="1" ht="10.5" customHeight="1">
      <c r="A20" s="2"/>
      <c r="B20" s="2"/>
      <c r="C20" s="434"/>
      <c r="D20" s="222" t="s">
        <v>292</v>
      </c>
      <c r="E20" s="247" t="s">
        <v>249</v>
      </c>
      <c r="F20" s="248"/>
      <c r="G20" s="248"/>
      <c r="H20" s="248" t="s">
        <v>269</v>
      </c>
      <c r="I20" s="248"/>
      <c r="J20" s="249"/>
      <c r="K20" s="210">
        <v>14</v>
      </c>
      <c r="L20" s="140">
        <v>12</v>
      </c>
      <c r="M20" s="140">
        <v>15</v>
      </c>
      <c r="N20" s="140">
        <v>2</v>
      </c>
      <c r="O20" s="140">
        <v>14</v>
      </c>
      <c r="P20" s="185">
        <v>20</v>
      </c>
      <c r="Q20" s="140">
        <v>10</v>
      </c>
      <c r="R20" s="140">
        <v>0</v>
      </c>
      <c r="S20" s="140">
        <v>2</v>
      </c>
      <c r="T20" s="140">
        <v>0</v>
      </c>
      <c r="U20" s="140">
        <v>0</v>
      </c>
      <c r="V20" s="140">
        <v>0</v>
      </c>
      <c r="W20" s="140">
        <v>0</v>
      </c>
      <c r="X20" s="140">
        <v>0</v>
      </c>
      <c r="Y20" s="185">
        <v>20</v>
      </c>
      <c r="Z20" s="140">
        <v>0</v>
      </c>
      <c r="AA20" s="140">
        <v>2</v>
      </c>
      <c r="AB20" s="393">
        <v>5</v>
      </c>
      <c r="AC20" s="340">
        <f t="shared" si="0"/>
        <v>116</v>
      </c>
      <c r="AD20" s="323">
        <f t="shared" si="1"/>
        <v>0</v>
      </c>
      <c r="AE20" s="324">
        <f t="shared" si="2"/>
        <v>116</v>
      </c>
      <c r="AF20" s="246"/>
      <c r="AG20" s="177">
        <f t="shared" si="3"/>
        <v>11</v>
      </c>
      <c r="AH20" s="178">
        <f t="shared" si="4"/>
        <v>47</v>
      </c>
      <c r="AI20" s="178">
        <v>28</v>
      </c>
      <c r="AJ20" s="178">
        <v>19</v>
      </c>
      <c r="AK20" s="179">
        <f t="shared" si="5"/>
        <v>59.57446808510638</v>
      </c>
      <c r="AL20" s="40"/>
      <c r="AM20" s="177">
        <v>2</v>
      </c>
      <c r="AN20" s="178">
        <v>2</v>
      </c>
      <c r="AO20" s="178">
        <v>1</v>
      </c>
      <c r="AP20" s="178">
        <v>0</v>
      </c>
      <c r="AQ20" s="180">
        <v>1</v>
      </c>
      <c r="AR20" s="128"/>
      <c r="AS20" s="235">
        <f t="shared" si="6"/>
        <v>20</v>
      </c>
      <c r="AT20" s="231">
        <f t="shared" si="7"/>
        <v>20</v>
      </c>
      <c r="AU20" s="231">
        <f t="shared" si="8"/>
        <v>15</v>
      </c>
      <c r="AV20" s="231">
        <f t="shared" si="9"/>
        <v>14</v>
      </c>
      <c r="AW20" s="231">
        <f t="shared" si="10"/>
        <v>14</v>
      </c>
      <c r="AX20" s="231">
        <f t="shared" si="11"/>
        <v>12</v>
      </c>
      <c r="AY20" s="231">
        <f t="shared" si="12"/>
        <v>10</v>
      </c>
      <c r="AZ20" s="231">
        <f t="shared" si="13"/>
        <v>5</v>
      </c>
      <c r="BA20" s="231">
        <f t="shared" si="14"/>
        <v>2</v>
      </c>
      <c r="BB20" s="231">
        <f t="shared" si="15"/>
        <v>2</v>
      </c>
      <c r="BC20" s="231">
        <f t="shared" si="16"/>
        <v>2</v>
      </c>
      <c r="BD20" s="231">
        <f t="shared" si="17"/>
        <v>0</v>
      </c>
      <c r="BE20" s="231">
        <f t="shared" si="18"/>
        <v>0</v>
      </c>
      <c r="BF20" s="231">
        <f t="shared" si="19"/>
        <v>0</v>
      </c>
      <c r="BG20" s="236">
        <f t="shared" si="20"/>
        <v>0</v>
      </c>
      <c r="BH20" s="314">
        <f t="shared" si="21"/>
        <v>116</v>
      </c>
      <c r="BI20" s="18">
        <f t="shared" si="22"/>
        <v>116</v>
      </c>
      <c r="BJ20" s="328">
        <f t="shared" si="23"/>
        <v>0</v>
      </c>
      <c r="BK20" s="329">
        <f t="shared" si="24"/>
        <v>0</v>
      </c>
      <c r="BL20" s="330">
        <f t="shared" si="25"/>
        <v>0</v>
      </c>
      <c r="BM20" s="331">
        <f t="shared" si="26"/>
        <v>0</v>
      </c>
      <c r="BN20" s="320">
        <f t="shared" si="27"/>
        <v>116</v>
      </c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</row>
    <row r="21" spans="1:89" s="4" customFormat="1" ht="10.5" customHeight="1">
      <c r="A21" s="2"/>
      <c r="B21" s="2"/>
      <c r="C21" s="434"/>
      <c r="D21" s="222" t="s">
        <v>347</v>
      </c>
      <c r="E21" s="247" t="s">
        <v>251</v>
      </c>
      <c r="F21" s="248"/>
      <c r="G21" s="248"/>
      <c r="H21" s="248" t="s">
        <v>270</v>
      </c>
      <c r="I21" s="248"/>
      <c r="J21" s="249"/>
      <c r="K21" s="210">
        <v>0</v>
      </c>
      <c r="L21" s="140">
        <v>15</v>
      </c>
      <c r="M21" s="185">
        <v>20</v>
      </c>
      <c r="N21" s="140">
        <v>2</v>
      </c>
      <c r="O21" s="140">
        <v>6</v>
      </c>
      <c r="P21" s="140">
        <v>12</v>
      </c>
      <c r="Q21" s="140">
        <v>2</v>
      </c>
      <c r="R21" s="140">
        <v>12</v>
      </c>
      <c r="S21" s="140">
        <v>6</v>
      </c>
      <c r="T21" s="140">
        <v>0</v>
      </c>
      <c r="U21" s="140">
        <v>0</v>
      </c>
      <c r="V21" s="140">
        <v>12</v>
      </c>
      <c r="W21" s="140">
        <v>5</v>
      </c>
      <c r="X21" s="140">
        <v>10</v>
      </c>
      <c r="Y21" s="140">
        <v>0</v>
      </c>
      <c r="Z21" s="140">
        <v>0</v>
      </c>
      <c r="AA21" s="140">
        <v>0</v>
      </c>
      <c r="AB21" s="393">
        <v>2</v>
      </c>
      <c r="AC21" s="340">
        <f t="shared" si="0"/>
        <v>104</v>
      </c>
      <c r="AD21" s="323">
        <f t="shared" si="1"/>
        <v>0</v>
      </c>
      <c r="AE21" s="324">
        <f t="shared" si="2"/>
        <v>104</v>
      </c>
      <c r="AF21" s="246"/>
      <c r="AG21" s="177">
        <f t="shared" si="3"/>
        <v>12</v>
      </c>
      <c r="AH21" s="178">
        <f t="shared" si="4"/>
        <v>44</v>
      </c>
      <c r="AI21" s="178">
        <v>23</v>
      </c>
      <c r="AJ21" s="178">
        <v>21</v>
      </c>
      <c r="AK21" s="179">
        <f t="shared" si="5"/>
        <v>52.27272727272727</v>
      </c>
      <c r="AL21" s="40"/>
      <c r="AM21" s="177">
        <v>1</v>
      </c>
      <c r="AN21" s="178">
        <v>2</v>
      </c>
      <c r="AO21" s="178">
        <v>0</v>
      </c>
      <c r="AP21" s="178">
        <v>2</v>
      </c>
      <c r="AQ21" s="180">
        <v>1</v>
      </c>
      <c r="AR21" s="128"/>
      <c r="AS21" s="235">
        <f t="shared" si="6"/>
        <v>20</v>
      </c>
      <c r="AT21" s="231">
        <f t="shared" si="7"/>
        <v>15</v>
      </c>
      <c r="AU21" s="231">
        <f t="shared" si="8"/>
        <v>12</v>
      </c>
      <c r="AV21" s="231">
        <f t="shared" si="9"/>
        <v>12</v>
      </c>
      <c r="AW21" s="231">
        <f t="shared" si="10"/>
        <v>12</v>
      </c>
      <c r="AX21" s="231">
        <f t="shared" si="11"/>
        <v>10</v>
      </c>
      <c r="AY21" s="231">
        <f t="shared" si="12"/>
        <v>6</v>
      </c>
      <c r="AZ21" s="231">
        <f t="shared" si="13"/>
        <v>6</v>
      </c>
      <c r="BA21" s="231">
        <f t="shared" si="14"/>
        <v>5</v>
      </c>
      <c r="BB21" s="231">
        <f t="shared" si="15"/>
        <v>2</v>
      </c>
      <c r="BC21" s="231">
        <f t="shared" si="16"/>
        <v>2</v>
      </c>
      <c r="BD21" s="231">
        <f t="shared" si="17"/>
        <v>2</v>
      </c>
      <c r="BE21" s="231">
        <f t="shared" si="18"/>
        <v>0</v>
      </c>
      <c r="BF21" s="231">
        <f t="shared" si="19"/>
        <v>0</v>
      </c>
      <c r="BG21" s="236">
        <f t="shared" si="20"/>
        <v>0</v>
      </c>
      <c r="BH21" s="314">
        <f t="shared" si="21"/>
        <v>104</v>
      </c>
      <c r="BI21" s="18">
        <f t="shared" si="22"/>
        <v>104</v>
      </c>
      <c r="BJ21" s="328">
        <f t="shared" si="23"/>
        <v>0</v>
      </c>
      <c r="BK21" s="329">
        <f t="shared" si="24"/>
        <v>0</v>
      </c>
      <c r="BL21" s="330">
        <f t="shared" si="25"/>
        <v>0</v>
      </c>
      <c r="BM21" s="331">
        <f t="shared" si="26"/>
        <v>0</v>
      </c>
      <c r="BN21" s="320">
        <f t="shared" si="27"/>
        <v>104</v>
      </c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</row>
    <row r="22" spans="1:89" s="4" customFormat="1" ht="10.5" customHeight="1">
      <c r="A22" s="2"/>
      <c r="B22" s="2"/>
      <c r="C22" s="434"/>
      <c r="D22" s="222" t="s">
        <v>234</v>
      </c>
      <c r="E22" s="247" t="s">
        <v>250</v>
      </c>
      <c r="F22" s="248"/>
      <c r="G22" s="248"/>
      <c r="H22" s="248" t="s">
        <v>270</v>
      </c>
      <c r="I22" s="248"/>
      <c r="J22" s="249"/>
      <c r="K22" s="213">
        <v>20</v>
      </c>
      <c r="L22" s="140">
        <v>10</v>
      </c>
      <c r="M22" s="140">
        <v>2</v>
      </c>
      <c r="N22" s="140">
        <v>11</v>
      </c>
      <c r="O22" s="185">
        <v>23</v>
      </c>
      <c r="P22" s="140">
        <v>2</v>
      </c>
      <c r="Q22" s="140">
        <v>0</v>
      </c>
      <c r="R22" s="140">
        <v>0</v>
      </c>
      <c r="S22" s="140">
        <v>0</v>
      </c>
      <c r="T22" s="140">
        <v>0</v>
      </c>
      <c r="U22" s="140">
        <v>7</v>
      </c>
      <c r="V22" s="140">
        <v>0</v>
      </c>
      <c r="W22" s="140">
        <v>0</v>
      </c>
      <c r="X22" s="140">
        <v>2</v>
      </c>
      <c r="Y22" s="140">
        <v>0</v>
      </c>
      <c r="Z22" s="140">
        <v>7</v>
      </c>
      <c r="AA22" s="140">
        <v>0</v>
      </c>
      <c r="AB22" s="393">
        <v>15</v>
      </c>
      <c r="AC22" s="340">
        <f t="shared" si="0"/>
        <v>99</v>
      </c>
      <c r="AD22" s="323">
        <f t="shared" si="1"/>
        <v>0</v>
      </c>
      <c r="AE22" s="324">
        <f t="shared" si="2"/>
        <v>99</v>
      </c>
      <c r="AF22" s="246"/>
      <c r="AG22" s="177">
        <f t="shared" si="3"/>
        <v>10</v>
      </c>
      <c r="AH22" s="178">
        <f t="shared" si="4"/>
        <v>43</v>
      </c>
      <c r="AI22" s="178">
        <v>27</v>
      </c>
      <c r="AJ22" s="178">
        <v>16</v>
      </c>
      <c r="AK22" s="179">
        <f t="shared" si="5"/>
        <v>62.7906976744186</v>
      </c>
      <c r="AL22" s="40"/>
      <c r="AM22" s="177">
        <v>2</v>
      </c>
      <c r="AN22" s="178">
        <v>0</v>
      </c>
      <c r="AO22" s="178">
        <v>2</v>
      </c>
      <c r="AP22" s="178">
        <v>1</v>
      </c>
      <c r="AQ22" s="180">
        <v>2</v>
      </c>
      <c r="AR22" s="128"/>
      <c r="AS22" s="235">
        <f t="shared" si="6"/>
        <v>23</v>
      </c>
      <c r="AT22" s="231">
        <f t="shared" si="7"/>
        <v>20</v>
      </c>
      <c r="AU22" s="231">
        <f t="shared" si="8"/>
        <v>15</v>
      </c>
      <c r="AV22" s="231">
        <f t="shared" si="9"/>
        <v>11</v>
      </c>
      <c r="AW22" s="231">
        <f t="shared" si="10"/>
        <v>10</v>
      </c>
      <c r="AX22" s="231">
        <f t="shared" si="11"/>
        <v>7</v>
      </c>
      <c r="AY22" s="231">
        <f t="shared" si="12"/>
        <v>7</v>
      </c>
      <c r="AZ22" s="231">
        <f t="shared" si="13"/>
        <v>2</v>
      </c>
      <c r="BA22" s="231">
        <f t="shared" si="14"/>
        <v>2</v>
      </c>
      <c r="BB22" s="231">
        <f t="shared" si="15"/>
        <v>2</v>
      </c>
      <c r="BC22" s="231">
        <f t="shared" si="16"/>
        <v>0</v>
      </c>
      <c r="BD22" s="231">
        <f t="shared" si="17"/>
        <v>0</v>
      </c>
      <c r="BE22" s="231">
        <f t="shared" si="18"/>
        <v>0</v>
      </c>
      <c r="BF22" s="231">
        <f t="shared" si="19"/>
        <v>0</v>
      </c>
      <c r="BG22" s="236">
        <f t="shared" si="20"/>
        <v>0</v>
      </c>
      <c r="BH22" s="314">
        <f t="shared" si="21"/>
        <v>99</v>
      </c>
      <c r="BI22" s="18">
        <f t="shared" si="22"/>
        <v>99</v>
      </c>
      <c r="BJ22" s="328">
        <f t="shared" si="23"/>
        <v>0</v>
      </c>
      <c r="BK22" s="329">
        <f t="shared" si="24"/>
        <v>0</v>
      </c>
      <c r="BL22" s="330">
        <f t="shared" si="25"/>
        <v>0</v>
      </c>
      <c r="BM22" s="331">
        <f t="shared" si="26"/>
        <v>0</v>
      </c>
      <c r="BN22" s="320">
        <f t="shared" si="27"/>
        <v>99</v>
      </c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</row>
    <row r="23" spans="1:89" s="4" customFormat="1" ht="10.5" customHeight="1">
      <c r="A23" s="2"/>
      <c r="B23" s="2"/>
      <c r="C23" s="434"/>
      <c r="D23" s="222" t="s">
        <v>373</v>
      </c>
      <c r="E23" s="247" t="s">
        <v>258</v>
      </c>
      <c r="F23" s="248"/>
      <c r="G23" s="248"/>
      <c r="H23" s="248" t="s">
        <v>286</v>
      </c>
      <c r="I23" s="248"/>
      <c r="J23" s="249"/>
      <c r="K23" s="210">
        <v>0</v>
      </c>
      <c r="L23" s="140">
        <v>0</v>
      </c>
      <c r="M23" s="140">
        <v>2</v>
      </c>
      <c r="N23" s="140">
        <v>16</v>
      </c>
      <c r="O23" s="140">
        <v>3</v>
      </c>
      <c r="P23" s="140">
        <v>0</v>
      </c>
      <c r="Q23" s="140">
        <v>0</v>
      </c>
      <c r="R23" s="140">
        <v>0</v>
      </c>
      <c r="S23" s="140">
        <v>10</v>
      </c>
      <c r="T23" s="140">
        <v>0</v>
      </c>
      <c r="U23" s="140">
        <v>6</v>
      </c>
      <c r="V23" s="140">
        <v>10</v>
      </c>
      <c r="W23" s="140">
        <v>12</v>
      </c>
      <c r="X23" s="140">
        <v>15</v>
      </c>
      <c r="Y23" s="140">
        <v>10</v>
      </c>
      <c r="Z23" s="140">
        <v>4</v>
      </c>
      <c r="AA23" s="140">
        <v>5</v>
      </c>
      <c r="AB23" s="393">
        <v>4</v>
      </c>
      <c r="AC23" s="340">
        <f t="shared" si="0"/>
        <v>97</v>
      </c>
      <c r="AD23" s="323">
        <f t="shared" si="1"/>
        <v>0</v>
      </c>
      <c r="AE23" s="324">
        <f t="shared" si="2"/>
        <v>97</v>
      </c>
      <c r="AF23" s="246"/>
      <c r="AG23" s="177">
        <f t="shared" si="3"/>
        <v>12</v>
      </c>
      <c r="AH23" s="178">
        <f t="shared" si="4"/>
        <v>45</v>
      </c>
      <c r="AI23" s="178">
        <v>25</v>
      </c>
      <c r="AJ23" s="178">
        <v>20</v>
      </c>
      <c r="AK23" s="179">
        <f t="shared" si="5"/>
        <v>55.55555555555556</v>
      </c>
      <c r="AL23" s="40"/>
      <c r="AM23" s="177">
        <v>0</v>
      </c>
      <c r="AN23" s="178">
        <v>1</v>
      </c>
      <c r="AO23" s="178">
        <v>2</v>
      </c>
      <c r="AP23" s="178">
        <v>2</v>
      </c>
      <c r="AQ23" s="180">
        <v>0</v>
      </c>
      <c r="AR23" s="128"/>
      <c r="AS23" s="235">
        <f t="shared" si="6"/>
        <v>16</v>
      </c>
      <c r="AT23" s="231">
        <f t="shared" si="7"/>
        <v>15</v>
      </c>
      <c r="AU23" s="231">
        <f t="shared" si="8"/>
        <v>12</v>
      </c>
      <c r="AV23" s="231">
        <f t="shared" si="9"/>
        <v>10</v>
      </c>
      <c r="AW23" s="231">
        <f t="shared" si="10"/>
        <v>10</v>
      </c>
      <c r="AX23" s="231">
        <f t="shared" si="11"/>
        <v>10</v>
      </c>
      <c r="AY23" s="231">
        <f t="shared" si="12"/>
        <v>6</v>
      </c>
      <c r="AZ23" s="231">
        <f t="shared" si="13"/>
        <v>5</v>
      </c>
      <c r="BA23" s="231">
        <f t="shared" si="14"/>
        <v>4</v>
      </c>
      <c r="BB23" s="231">
        <f t="shared" si="15"/>
        <v>4</v>
      </c>
      <c r="BC23" s="231">
        <f t="shared" si="16"/>
        <v>3</v>
      </c>
      <c r="BD23" s="231">
        <f t="shared" si="17"/>
        <v>2</v>
      </c>
      <c r="BE23" s="231">
        <f t="shared" si="18"/>
        <v>0</v>
      </c>
      <c r="BF23" s="231">
        <f t="shared" si="19"/>
        <v>0</v>
      </c>
      <c r="BG23" s="236">
        <f t="shared" si="20"/>
        <v>0</v>
      </c>
      <c r="BH23" s="314">
        <f t="shared" si="21"/>
        <v>97</v>
      </c>
      <c r="BI23" s="18">
        <f t="shared" si="22"/>
        <v>97</v>
      </c>
      <c r="BJ23" s="328">
        <f t="shared" si="23"/>
        <v>0</v>
      </c>
      <c r="BK23" s="329">
        <f t="shared" si="24"/>
        <v>0</v>
      </c>
      <c r="BL23" s="330">
        <f t="shared" si="25"/>
        <v>0</v>
      </c>
      <c r="BM23" s="331">
        <f t="shared" si="26"/>
        <v>0</v>
      </c>
      <c r="BN23" s="320">
        <f t="shared" si="27"/>
        <v>97</v>
      </c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</row>
    <row r="24" spans="1:89" s="4" customFormat="1" ht="10.5" customHeight="1">
      <c r="A24" s="2"/>
      <c r="B24" s="2"/>
      <c r="C24" s="434"/>
      <c r="D24" s="222" t="s">
        <v>356</v>
      </c>
      <c r="E24" s="247" t="s">
        <v>259</v>
      </c>
      <c r="F24" s="248"/>
      <c r="G24" s="248"/>
      <c r="H24" s="248" t="s">
        <v>275</v>
      </c>
      <c r="I24" s="248"/>
      <c r="J24" s="249"/>
      <c r="K24" s="210">
        <v>5</v>
      </c>
      <c r="L24" s="140">
        <v>0</v>
      </c>
      <c r="M24" s="140">
        <v>0</v>
      </c>
      <c r="N24" s="140">
        <v>4</v>
      </c>
      <c r="O24" s="140">
        <v>10</v>
      </c>
      <c r="P24" s="140">
        <v>0</v>
      </c>
      <c r="Q24" s="140">
        <v>6</v>
      </c>
      <c r="R24" s="140">
        <v>7</v>
      </c>
      <c r="S24" s="140">
        <v>7</v>
      </c>
      <c r="T24" s="140">
        <v>0</v>
      </c>
      <c r="U24" s="140">
        <v>5</v>
      </c>
      <c r="V24" s="140">
        <v>5</v>
      </c>
      <c r="W24" s="140">
        <v>15</v>
      </c>
      <c r="X24" s="140">
        <v>10</v>
      </c>
      <c r="Y24" s="140">
        <v>14</v>
      </c>
      <c r="Z24" s="140">
        <v>0</v>
      </c>
      <c r="AA24" s="140">
        <v>4</v>
      </c>
      <c r="AB24" s="393">
        <v>2</v>
      </c>
      <c r="AC24" s="340">
        <f t="shared" si="0"/>
        <v>94</v>
      </c>
      <c r="AD24" s="323">
        <f t="shared" si="1"/>
        <v>0</v>
      </c>
      <c r="AE24" s="324">
        <f t="shared" si="2"/>
        <v>94</v>
      </c>
      <c r="AF24" s="246"/>
      <c r="AG24" s="177">
        <f t="shared" si="3"/>
        <v>13</v>
      </c>
      <c r="AH24" s="178">
        <f t="shared" si="4"/>
        <v>51</v>
      </c>
      <c r="AI24" s="178">
        <v>25</v>
      </c>
      <c r="AJ24" s="178">
        <v>26</v>
      </c>
      <c r="AK24" s="179">
        <f t="shared" si="5"/>
        <v>49.01960784313725</v>
      </c>
      <c r="AL24" s="40"/>
      <c r="AM24" s="177">
        <v>0</v>
      </c>
      <c r="AN24" s="178">
        <v>1</v>
      </c>
      <c r="AO24" s="178">
        <v>2</v>
      </c>
      <c r="AP24" s="178">
        <v>0</v>
      </c>
      <c r="AQ24" s="180">
        <v>0</v>
      </c>
      <c r="AR24" s="128"/>
      <c r="AS24" s="235">
        <f t="shared" si="6"/>
        <v>15</v>
      </c>
      <c r="AT24" s="231">
        <f t="shared" si="7"/>
        <v>14</v>
      </c>
      <c r="AU24" s="231">
        <f t="shared" si="8"/>
        <v>10</v>
      </c>
      <c r="AV24" s="231">
        <f t="shared" si="9"/>
        <v>10</v>
      </c>
      <c r="AW24" s="231">
        <f t="shared" si="10"/>
        <v>7</v>
      </c>
      <c r="AX24" s="231">
        <f t="shared" si="11"/>
        <v>7</v>
      </c>
      <c r="AY24" s="231">
        <f t="shared" si="12"/>
        <v>6</v>
      </c>
      <c r="AZ24" s="231">
        <f t="shared" si="13"/>
        <v>5</v>
      </c>
      <c r="BA24" s="231">
        <f t="shared" si="14"/>
        <v>5</v>
      </c>
      <c r="BB24" s="231">
        <f t="shared" si="15"/>
        <v>5</v>
      </c>
      <c r="BC24" s="231">
        <f t="shared" si="16"/>
        <v>4</v>
      </c>
      <c r="BD24" s="231">
        <f t="shared" si="17"/>
        <v>4</v>
      </c>
      <c r="BE24" s="231">
        <f t="shared" si="18"/>
        <v>2</v>
      </c>
      <c r="BF24" s="231">
        <f t="shared" si="19"/>
        <v>0</v>
      </c>
      <c r="BG24" s="236">
        <f t="shared" si="20"/>
        <v>0</v>
      </c>
      <c r="BH24" s="314">
        <f t="shared" si="21"/>
        <v>94</v>
      </c>
      <c r="BI24" s="18">
        <f t="shared" si="22"/>
        <v>94</v>
      </c>
      <c r="BJ24" s="328">
        <f t="shared" si="23"/>
        <v>0</v>
      </c>
      <c r="BK24" s="329">
        <f t="shared" si="24"/>
        <v>0</v>
      </c>
      <c r="BL24" s="330">
        <f t="shared" si="25"/>
        <v>0</v>
      </c>
      <c r="BM24" s="331">
        <f t="shared" si="26"/>
        <v>0</v>
      </c>
      <c r="BN24" s="320">
        <f t="shared" si="27"/>
        <v>94</v>
      </c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</row>
    <row r="25" spans="1:89" s="4" customFormat="1" ht="10.5" customHeight="1">
      <c r="A25" s="2"/>
      <c r="B25" s="2"/>
      <c r="C25" s="434"/>
      <c r="D25" s="222" t="s">
        <v>235</v>
      </c>
      <c r="E25" s="247" t="s">
        <v>252</v>
      </c>
      <c r="F25" s="248"/>
      <c r="G25" s="248"/>
      <c r="H25" s="248" t="s">
        <v>272</v>
      </c>
      <c r="I25" s="248"/>
      <c r="J25" s="249"/>
      <c r="K25" s="210">
        <v>7</v>
      </c>
      <c r="L25" s="140">
        <v>5</v>
      </c>
      <c r="M25" s="140">
        <v>5</v>
      </c>
      <c r="N25" s="140">
        <v>5</v>
      </c>
      <c r="O25" s="140">
        <v>0</v>
      </c>
      <c r="P25" s="140">
        <v>0</v>
      </c>
      <c r="Q25" s="140">
        <v>5</v>
      </c>
      <c r="R25" s="140">
        <v>12</v>
      </c>
      <c r="S25" s="140">
        <v>10</v>
      </c>
      <c r="T25" s="140">
        <v>3</v>
      </c>
      <c r="U25" s="140">
        <v>15</v>
      </c>
      <c r="V25" s="140">
        <v>0</v>
      </c>
      <c r="W25" s="140">
        <v>0</v>
      </c>
      <c r="X25" s="140">
        <v>0</v>
      </c>
      <c r="Y25" s="140">
        <v>0</v>
      </c>
      <c r="Z25" s="140">
        <v>0</v>
      </c>
      <c r="AA25" s="140">
        <v>4</v>
      </c>
      <c r="AB25" s="393">
        <v>0</v>
      </c>
      <c r="AC25" s="340">
        <f t="shared" si="0"/>
        <v>71</v>
      </c>
      <c r="AD25" s="323">
        <f t="shared" si="1"/>
        <v>0</v>
      </c>
      <c r="AE25" s="324">
        <f t="shared" si="2"/>
        <v>71</v>
      </c>
      <c r="AF25" s="246"/>
      <c r="AG25" s="177">
        <f t="shared" si="3"/>
        <v>10</v>
      </c>
      <c r="AH25" s="178">
        <f t="shared" si="4"/>
        <v>39</v>
      </c>
      <c r="AI25" s="178">
        <v>18</v>
      </c>
      <c r="AJ25" s="178">
        <v>21</v>
      </c>
      <c r="AK25" s="179">
        <f t="shared" si="5"/>
        <v>46.15384615384615</v>
      </c>
      <c r="AL25" s="40"/>
      <c r="AM25" s="177">
        <v>0</v>
      </c>
      <c r="AN25" s="178">
        <v>2</v>
      </c>
      <c r="AO25" s="178">
        <v>1</v>
      </c>
      <c r="AP25" s="178">
        <v>0</v>
      </c>
      <c r="AQ25" s="180">
        <v>0</v>
      </c>
      <c r="AR25" s="128"/>
      <c r="AS25" s="235">
        <f t="shared" si="6"/>
        <v>15</v>
      </c>
      <c r="AT25" s="231">
        <f t="shared" si="7"/>
        <v>12</v>
      </c>
      <c r="AU25" s="231">
        <f t="shared" si="8"/>
        <v>10</v>
      </c>
      <c r="AV25" s="231">
        <f t="shared" si="9"/>
        <v>7</v>
      </c>
      <c r="AW25" s="231">
        <f t="shared" si="10"/>
        <v>5</v>
      </c>
      <c r="AX25" s="231">
        <f t="shared" si="11"/>
        <v>5</v>
      </c>
      <c r="AY25" s="231">
        <f t="shared" si="12"/>
        <v>5</v>
      </c>
      <c r="AZ25" s="231">
        <f t="shared" si="13"/>
        <v>5</v>
      </c>
      <c r="BA25" s="231">
        <f t="shared" si="14"/>
        <v>4</v>
      </c>
      <c r="BB25" s="231">
        <f t="shared" si="15"/>
        <v>3</v>
      </c>
      <c r="BC25" s="231">
        <f t="shared" si="16"/>
        <v>0</v>
      </c>
      <c r="BD25" s="231">
        <f t="shared" si="17"/>
        <v>0</v>
      </c>
      <c r="BE25" s="231">
        <f t="shared" si="18"/>
        <v>0</v>
      </c>
      <c r="BF25" s="231">
        <f t="shared" si="19"/>
        <v>0</v>
      </c>
      <c r="BG25" s="236">
        <f t="shared" si="20"/>
        <v>0</v>
      </c>
      <c r="BH25" s="314">
        <f t="shared" si="21"/>
        <v>71</v>
      </c>
      <c r="BI25" s="18">
        <f t="shared" si="22"/>
        <v>71</v>
      </c>
      <c r="BJ25" s="328">
        <f t="shared" si="23"/>
        <v>0</v>
      </c>
      <c r="BK25" s="329">
        <f t="shared" si="24"/>
        <v>0</v>
      </c>
      <c r="BL25" s="330">
        <f t="shared" si="25"/>
        <v>0</v>
      </c>
      <c r="BM25" s="331">
        <f t="shared" si="26"/>
        <v>0</v>
      </c>
      <c r="BN25" s="320">
        <f t="shared" si="27"/>
        <v>71</v>
      </c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</row>
    <row r="26" spans="1:89" s="4" customFormat="1" ht="10.5" customHeight="1">
      <c r="A26" s="2"/>
      <c r="B26" s="2"/>
      <c r="C26" s="434"/>
      <c r="D26" s="222" t="s">
        <v>293</v>
      </c>
      <c r="E26" s="247" t="s">
        <v>248</v>
      </c>
      <c r="F26" s="248"/>
      <c r="G26" s="248"/>
      <c r="H26" s="248" t="s">
        <v>287</v>
      </c>
      <c r="I26" s="248"/>
      <c r="J26" s="249"/>
      <c r="K26" s="210">
        <v>18</v>
      </c>
      <c r="L26" s="140">
        <v>0</v>
      </c>
      <c r="M26" s="140">
        <v>15</v>
      </c>
      <c r="N26" s="185">
        <v>20</v>
      </c>
      <c r="O26" s="140">
        <v>14</v>
      </c>
      <c r="P26" s="140">
        <v>0</v>
      </c>
      <c r="Q26" s="140">
        <v>0</v>
      </c>
      <c r="R26" s="140">
        <v>0</v>
      </c>
      <c r="S26" s="140">
        <v>0</v>
      </c>
      <c r="T26" s="140">
        <v>0</v>
      </c>
      <c r="U26" s="140">
        <v>0</v>
      </c>
      <c r="V26" s="140">
        <v>0</v>
      </c>
      <c r="W26" s="140">
        <v>0</v>
      </c>
      <c r="X26" s="140">
        <v>0</v>
      </c>
      <c r="Y26" s="140">
        <v>0</v>
      </c>
      <c r="Z26" s="140">
        <v>0</v>
      </c>
      <c r="AA26" s="140">
        <v>0</v>
      </c>
      <c r="AB26" s="393">
        <v>0</v>
      </c>
      <c r="AC26" s="340">
        <f t="shared" si="0"/>
        <v>67</v>
      </c>
      <c r="AD26" s="323">
        <f t="shared" si="1"/>
        <v>0</v>
      </c>
      <c r="AE26" s="324">
        <f t="shared" si="2"/>
        <v>67</v>
      </c>
      <c r="AF26" s="246"/>
      <c r="AG26" s="177">
        <f t="shared" si="3"/>
        <v>4</v>
      </c>
      <c r="AH26" s="178">
        <f t="shared" si="4"/>
        <v>26</v>
      </c>
      <c r="AI26" s="178">
        <v>18</v>
      </c>
      <c r="AJ26" s="178">
        <v>8</v>
      </c>
      <c r="AK26" s="179">
        <f t="shared" si="5"/>
        <v>69.23076923076923</v>
      </c>
      <c r="AL26" s="40"/>
      <c r="AM26" s="177">
        <v>1</v>
      </c>
      <c r="AN26" s="178">
        <v>1</v>
      </c>
      <c r="AO26" s="178">
        <v>0</v>
      </c>
      <c r="AP26" s="178">
        <v>1</v>
      </c>
      <c r="AQ26" s="180">
        <v>0</v>
      </c>
      <c r="AR26" s="128"/>
      <c r="AS26" s="235">
        <f t="shared" si="6"/>
        <v>20</v>
      </c>
      <c r="AT26" s="231">
        <f t="shared" si="7"/>
        <v>18</v>
      </c>
      <c r="AU26" s="231">
        <f t="shared" si="8"/>
        <v>15</v>
      </c>
      <c r="AV26" s="231">
        <f t="shared" si="9"/>
        <v>14</v>
      </c>
      <c r="AW26" s="231">
        <f t="shared" si="10"/>
        <v>0</v>
      </c>
      <c r="AX26" s="231">
        <f t="shared" si="11"/>
        <v>0</v>
      </c>
      <c r="AY26" s="231">
        <f t="shared" si="12"/>
        <v>0</v>
      </c>
      <c r="AZ26" s="231">
        <f t="shared" si="13"/>
        <v>0</v>
      </c>
      <c r="BA26" s="231">
        <f t="shared" si="14"/>
        <v>0</v>
      </c>
      <c r="BB26" s="231">
        <f t="shared" si="15"/>
        <v>0</v>
      </c>
      <c r="BC26" s="231">
        <f t="shared" si="16"/>
        <v>0</v>
      </c>
      <c r="BD26" s="231">
        <f t="shared" si="17"/>
        <v>0</v>
      </c>
      <c r="BE26" s="231">
        <f t="shared" si="18"/>
        <v>0</v>
      </c>
      <c r="BF26" s="231">
        <f t="shared" si="19"/>
        <v>0</v>
      </c>
      <c r="BG26" s="236">
        <f t="shared" si="20"/>
        <v>0</v>
      </c>
      <c r="BH26" s="314">
        <f t="shared" si="21"/>
        <v>67</v>
      </c>
      <c r="BI26" s="18">
        <f t="shared" si="22"/>
        <v>67</v>
      </c>
      <c r="BJ26" s="328">
        <f t="shared" si="23"/>
        <v>0</v>
      </c>
      <c r="BK26" s="329">
        <f t="shared" si="24"/>
        <v>0</v>
      </c>
      <c r="BL26" s="330">
        <f t="shared" si="25"/>
        <v>0</v>
      </c>
      <c r="BM26" s="331">
        <f t="shared" si="26"/>
        <v>0</v>
      </c>
      <c r="BN26" s="320">
        <f t="shared" si="27"/>
        <v>67</v>
      </c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</row>
    <row r="27" spans="1:89" s="4" customFormat="1" ht="10.5" customHeight="1">
      <c r="A27" s="2"/>
      <c r="B27" s="2"/>
      <c r="C27" s="434"/>
      <c r="D27" s="222" t="s">
        <v>227</v>
      </c>
      <c r="E27" s="247" t="s">
        <v>256</v>
      </c>
      <c r="F27" s="248"/>
      <c r="G27" s="248"/>
      <c r="H27" s="248" t="s">
        <v>273</v>
      </c>
      <c r="I27" s="248"/>
      <c r="J27" s="249"/>
      <c r="K27" s="210">
        <v>7</v>
      </c>
      <c r="L27" s="140">
        <v>2</v>
      </c>
      <c r="M27" s="140">
        <v>2</v>
      </c>
      <c r="N27" s="140">
        <v>2</v>
      </c>
      <c r="O27" s="140">
        <v>5</v>
      </c>
      <c r="P27" s="140">
        <v>5</v>
      </c>
      <c r="Q27" s="140">
        <v>7</v>
      </c>
      <c r="R27" s="140">
        <v>2</v>
      </c>
      <c r="S27" s="140">
        <v>4</v>
      </c>
      <c r="T27" s="140">
        <v>2</v>
      </c>
      <c r="U27" s="140">
        <v>2</v>
      </c>
      <c r="V27" s="140">
        <v>8</v>
      </c>
      <c r="W27" s="140">
        <v>2</v>
      </c>
      <c r="X27" s="140">
        <v>2</v>
      </c>
      <c r="Y27" s="140">
        <v>8</v>
      </c>
      <c r="Z27" s="140">
        <v>0</v>
      </c>
      <c r="AA27" s="140">
        <v>5</v>
      </c>
      <c r="AB27" s="393">
        <v>4</v>
      </c>
      <c r="AC27" s="340">
        <f t="shared" si="0"/>
        <v>69</v>
      </c>
      <c r="AD27" s="323">
        <f t="shared" si="1"/>
        <v>4</v>
      </c>
      <c r="AE27" s="324">
        <f t="shared" si="2"/>
        <v>65</v>
      </c>
      <c r="AF27" s="246"/>
      <c r="AG27" s="177">
        <f t="shared" si="3"/>
        <v>17</v>
      </c>
      <c r="AH27" s="178">
        <f t="shared" si="4"/>
        <v>58</v>
      </c>
      <c r="AI27" s="178">
        <v>17</v>
      </c>
      <c r="AJ27" s="178">
        <v>41</v>
      </c>
      <c r="AK27" s="179">
        <f t="shared" si="5"/>
        <v>29.310344827586203</v>
      </c>
      <c r="AL27" s="40"/>
      <c r="AM27" s="177">
        <v>0</v>
      </c>
      <c r="AN27" s="178">
        <v>0</v>
      </c>
      <c r="AO27" s="178">
        <v>1</v>
      </c>
      <c r="AP27" s="178">
        <v>0</v>
      </c>
      <c r="AQ27" s="180">
        <v>1</v>
      </c>
      <c r="AR27" s="128"/>
      <c r="AS27" s="235">
        <f t="shared" si="6"/>
        <v>8</v>
      </c>
      <c r="AT27" s="231">
        <f t="shared" si="7"/>
        <v>8</v>
      </c>
      <c r="AU27" s="231">
        <f t="shared" si="8"/>
        <v>7</v>
      </c>
      <c r="AV27" s="231">
        <f t="shared" si="9"/>
        <v>7</v>
      </c>
      <c r="AW27" s="231">
        <f t="shared" si="10"/>
        <v>5</v>
      </c>
      <c r="AX27" s="231">
        <f t="shared" si="11"/>
        <v>5</v>
      </c>
      <c r="AY27" s="231">
        <f t="shared" si="12"/>
        <v>5</v>
      </c>
      <c r="AZ27" s="231">
        <f t="shared" si="13"/>
        <v>4</v>
      </c>
      <c r="BA27" s="231">
        <f t="shared" si="14"/>
        <v>4</v>
      </c>
      <c r="BB27" s="231">
        <f t="shared" si="15"/>
        <v>2</v>
      </c>
      <c r="BC27" s="231">
        <f t="shared" si="16"/>
        <v>2</v>
      </c>
      <c r="BD27" s="231">
        <f t="shared" si="17"/>
        <v>2</v>
      </c>
      <c r="BE27" s="231">
        <f t="shared" si="18"/>
        <v>2</v>
      </c>
      <c r="BF27" s="231">
        <f t="shared" si="19"/>
        <v>2</v>
      </c>
      <c r="BG27" s="236">
        <f t="shared" si="20"/>
        <v>2</v>
      </c>
      <c r="BH27" s="314">
        <f t="shared" si="21"/>
        <v>65</v>
      </c>
      <c r="BI27" s="18">
        <f t="shared" si="22"/>
        <v>69</v>
      </c>
      <c r="BJ27" s="328">
        <f t="shared" si="23"/>
        <v>0</v>
      </c>
      <c r="BK27" s="329">
        <f t="shared" si="24"/>
        <v>2</v>
      </c>
      <c r="BL27" s="330">
        <f t="shared" si="25"/>
        <v>2</v>
      </c>
      <c r="BM27" s="331">
        <f t="shared" si="26"/>
        <v>4</v>
      </c>
      <c r="BN27" s="320">
        <f t="shared" si="27"/>
        <v>65</v>
      </c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</row>
    <row r="28" spans="1:89" s="4" customFormat="1" ht="10.5" customHeight="1" thickBot="1">
      <c r="A28" s="2"/>
      <c r="B28" s="2"/>
      <c r="C28" s="435"/>
      <c r="D28" s="352" t="s">
        <v>224</v>
      </c>
      <c r="E28" s="252" t="s">
        <v>261</v>
      </c>
      <c r="F28" s="250"/>
      <c r="G28" s="250"/>
      <c r="H28" s="250" t="s">
        <v>277</v>
      </c>
      <c r="I28" s="250"/>
      <c r="J28" s="251"/>
      <c r="K28" s="215">
        <v>2</v>
      </c>
      <c r="L28" s="216">
        <v>4</v>
      </c>
      <c r="M28" s="216">
        <v>0</v>
      </c>
      <c r="N28" s="216">
        <v>2</v>
      </c>
      <c r="O28" s="216">
        <v>0</v>
      </c>
      <c r="P28" s="216">
        <v>8</v>
      </c>
      <c r="Q28" s="216">
        <v>2</v>
      </c>
      <c r="R28" s="216">
        <v>0</v>
      </c>
      <c r="S28" s="216">
        <v>5</v>
      </c>
      <c r="T28" s="216">
        <v>0</v>
      </c>
      <c r="U28" s="216">
        <v>2</v>
      </c>
      <c r="V28" s="216">
        <v>7</v>
      </c>
      <c r="W28" s="216">
        <v>0</v>
      </c>
      <c r="X28" s="216">
        <v>4</v>
      </c>
      <c r="Y28" s="216">
        <v>3</v>
      </c>
      <c r="Z28" s="216">
        <v>2</v>
      </c>
      <c r="AA28" s="216">
        <v>7</v>
      </c>
      <c r="AB28" s="394">
        <v>10</v>
      </c>
      <c r="AC28" s="341">
        <f t="shared" si="0"/>
        <v>58</v>
      </c>
      <c r="AD28" s="342">
        <f t="shared" si="1"/>
        <v>0</v>
      </c>
      <c r="AE28" s="325">
        <f t="shared" si="2"/>
        <v>58</v>
      </c>
      <c r="AF28" s="246"/>
      <c r="AG28" s="217">
        <f t="shared" si="3"/>
        <v>13</v>
      </c>
      <c r="AH28" s="218">
        <f t="shared" si="4"/>
        <v>37</v>
      </c>
      <c r="AI28" s="218">
        <v>11</v>
      </c>
      <c r="AJ28" s="218">
        <v>26</v>
      </c>
      <c r="AK28" s="219">
        <f t="shared" si="5"/>
        <v>29.72972972972973</v>
      </c>
      <c r="AL28" s="40"/>
      <c r="AM28" s="217">
        <v>0</v>
      </c>
      <c r="AN28" s="218">
        <v>0</v>
      </c>
      <c r="AO28" s="218">
        <v>2</v>
      </c>
      <c r="AP28" s="218">
        <v>0</v>
      </c>
      <c r="AQ28" s="220">
        <v>2</v>
      </c>
      <c r="AR28" s="128"/>
      <c r="AS28" s="240">
        <f t="shared" si="6"/>
        <v>10</v>
      </c>
      <c r="AT28" s="241">
        <f t="shared" si="7"/>
        <v>8</v>
      </c>
      <c r="AU28" s="241">
        <f t="shared" si="8"/>
        <v>7</v>
      </c>
      <c r="AV28" s="241">
        <f t="shared" si="9"/>
        <v>7</v>
      </c>
      <c r="AW28" s="241">
        <f t="shared" si="10"/>
        <v>5</v>
      </c>
      <c r="AX28" s="241">
        <f t="shared" si="11"/>
        <v>4</v>
      </c>
      <c r="AY28" s="241">
        <f t="shared" si="12"/>
        <v>4</v>
      </c>
      <c r="AZ28" s="241">
        <f t="shared" si="13"/>
        <v>3</v>
      </c>
      <c r="BA28" s="241">
        <f t="shared" si="14"/>
        <v>2</v>
      </c>
      <c r="BB28" s="241">
        <f t="shared" si="15"/>
        <v>2</v>
      </c>
      <c r="BC28" s="241">
        <f t="shared" si="16"/>
        <v>2</v>
      </c>
      <c r="BD28" s="241">
        <f t="shared" si="17"/>
        <v>2</v>
      </c>
      <c r="BE28" s="241">
        <f t="shared" si="18"/>
        <v>2</v>
      </c>
      <c r="BF28" s="241">
        <f t="shared" si="19"/>
        <v>0</v>
      </c>
      <c r="BG28" s="242">
        <f t="shared" si="20"/>
        <v>0</v>
      </c>
      <c r="BH28" s="314">
        <f t="shared" si="21"/>
        <v>58</v>
      </c>
      <c r="BI28" s="18">
        <f t="shared" si="22"/>
        <v>58</v>
      </c>
      <c r="BJ28" s="328">
        <f t="shared" si="23"/>
        <v>0</v>
      </c>
      <c r="BK28" s="329">
        <f t="shared" si="24"/>
        <v>0</v>
      </c>
      <c r="BL28" s="330">
        <f t="shared" si="25"/>
        <v>0</v>
      </c>
      <c r="BM28" s="331">
        <f t="shared" si="26"/>
        <v>0</v>
      </c>
      <c r="BN28" s="320">
        <f t="shared" si="27"/>
        <v>58</v>
      </c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</row>
    <row r="29" spans="1:89" s="4" customFormat="1" ht="10.5" customHeight="1">
      <c r="A29" s="2"/>
      <c r="B29" s="2"/>
      <c r="C29" s="101"/>
      <c r="D29" s="221" t="s">
        <v>228</v>
      </c>
      <c r="E29" s="258" t="s">
        <v>263</v>
      </c>
      <c r="F29" s="256"/>
      <c r="G29" s="256"/>
      <c r="H29" s="256" t="s">
        <v>279</v>
      </c>
      <c r="I29" s="256"/>
      <c r="J29" s="257"/>
      <c r="K29" s="211">
        <v>0</v>
      </c>
      <c r="L29" s="194">
        <v>0</v>
      </c>
      <c r="M29" s="194">
        <v>0</v>
      </c>
      <c r="N29" s="194">
        <v>5</v>
      </c>
      <c r="O29" s="194">
        <v>4</v>
      </c>
      <c r="P29" s="194">
        <v>2</v>
      </c>
      <c r="Q29" s="194">
        <v>2</v>
      </c>
      <c r="R29" s="194">
        <v>2</v>
      </c>
      <c r="S29" s="194">
        <v>2</v>
      </c>
      <c r="T29" s="194">
        <v>4</v>
      </c>
      <c r="U29" s="194">
        <v>2</v>
      </c>
      <c r="V29" s="194">
        <v>2</v>
      </c>
      <c r="W29" s="194">
        <v>2</v>
      </c>
      <c r="X29" s="194">
        <v>2</v>
      </c>
      <c r="Y29" s="194">
        <v>2</v>
      </c>
      <c r="Z29" s="194">
        <v>0</v>
      </c>
      <c r="AA29" s="194">
        <v>2</v>
      </c>
      <c r="AB29" s="395">
        <v>2</v>
      </c>
      <c r="AC29" s="343">
        <f t="shared" si="0"/>
        <v>35</v>
      </c>
      <c r="AD29" s="344">
        <f t="shared" si="1"/>
        <v>0</v>
      </c>
      <c r="AE29" s="326">
        <f t="shared" si="2"/>
        <v>35</v>
      </c>
      <c r="AF29" s="246"/>
      <c r="AG29" s="195">
        <f t="shared" si="3"/>
        <v>14</v>
      </c>
      <c r="AH29" s="196">
        <f t="shared" si="4"/>
        <v>45</v>
      </c>
      <c r="AI29" s="196">
        <v>7</v>
      </c>
      <c r="AJ29" s="196">
        <v>38</v>
      </c>
      <c r="AK29" s="197">
        <f t="shared" si="5"/>
        <v>15.555555555555555</v>
      </c>
      <c r="AL29" s="40"/>
      <c r="AM29" s="195">
        <v>0</v>
      </c>
      <c r="AN29" s="196">
        <v>0</v>
      </c>
      <c r="AO29" s="196">
        <v>0</v>
      </c>
      <c r="AP29" s="196">
        <v>0</v>
      </c>
      <c r="AQ29" s="198">
        <v>0</v>
      </c>
      <c r="AR29" s="128"/>
      <c r="AS29" s="235">
        <f t="shared" si="6"/>
        <v>5</v>
      </c>
      <c r="AT29" s="231">
        <f t="shared" si="7"/>
        <v>4</v>
      </c>
      <c r="AU29" s="231">
        <f t="shared" si="8"/>
        <v>4</v>
      </c>
      <c r="AV29" s="231">
        <f t="shared" si="9"/>
        <v>2</v>
      </c>
      <c r="AW29" s="231">
        <f t="shared" si="10"/>
        <v>2</v>
      </c>
      <c r="AX29" s="231">
        <f t="shared" si="11"/>
        <v>2</v>
      </c>
      <c r="AY29" s="231">
        <f t="shared" si="12"/>
        <v>2</v>
      </c>
      <c r="AZ29" s="231">
        <f t="shared" si="13"/>
        <v>2</v>
      </c>
      <c r="BA29" s="231">
        <f t="shared" si="14"/>
        <v>2</v>
      </c>
      <c r="BB29" s="231">
        <f t="shared" si="15"/>
        <v>2</v>
      </c>
      <c r="BC29" s="231">
        <f t="shared" si="16"/>
        <v>2</v>
      </c>
      <c r="BD29" s="231">
        <f t="shared" si="17"/>
        <v>2</v>
      </c>
      <c r="BE29" s="231">
        <f t="shared" si="18"/>
        <v>2</v>
      </c>
      <c r="BF29" s="231">
        <f t="shared" si="19"/>
        <v>2</v>
      </c>
      <c r="BG29" s="236">
        <f t="shared" si="20"/>
        <v>0</v>
      </c>
      <c r="BH29" s="316">
        <f t="shared" si="21"/>
        <v>35</v>
      </c>
      <c r="BI29" s="18">
        <f t="shared" si="22"/>
        <v>35</v>
      </c>
      <c r="BJ29" s="332">
        <f t="shared" si="23"/>
        <v>0</v>
      </c>
      <c r="BK29" s="333">
        <f t="shared" si="24"/>
        <v>0</v>
      </c>
      <c r="BL29" s="334">
        <f t="shared" si="25"/>
        <v>0</v>
      </c>
      <c r="BM29" s="335">
        <f t="shared" si="26"/>
        <v>0</v>
      </c>
      <c r="BN29" s="320">
        <f t="shared" si="27"/>
        <v>35</v>
      </c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</row>
    <row r="30" spans="1:89" s="4" customFormat="1" ht="10.5" customHeight="1">
      <c r="A30" s="2"/>
      <c r="B30" s="2"/>
      <c r="C30" s="101"/>
      <c r="D30" s="308" t="s">
        <v>294</v>
      </c>
      <c r="E30" s="309" t="s">
        <v>257</v>
      </c>
      <c r="F30" s="310"/>
      <c r="G30" s="310"/>
      <c r="H30" s="310" t="s">
        <v>274</v>
      </c>
      <c r="I30" s="310"/>
      <c r="J30" s="311"/>
      <c r="K30" s="211">
        <v>2</v>
      </c>
      <c r="L30" s="194">
        <v>2</v>
      </c>
      <c r="M30" s="194">
        <v>5</v>
      </c>
      <c r="N30" s="194">
        <v>4</v>
      </c>
      <c r="O30" s="194">
        <v>0</v>
      </c>
      <c r="P30" s="194">
        <v>0</v>
      </c>
      <c r="Q30" s="194">
        <v>15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4">
        <v>0</v>
      </c>
      <c r="AA30" s="194">
        <v>0</v>
      </c>
      <c r="AB30" s="395">
        <v>0</v>
      </c>
      <c r="AC30" s="343">
        <f t="shared" si="0"/>
        <v>28</v>
      </c>
      <c r="AD30" s="323">
        <f t="shared" si="1"/>
        <v>0</v>
      </c>
      <c r="AE30" s="324">
        <f t="shared" si="2"/>
        <v>28</v>
      </c>
      <c r="AF30" s="246"/>
      <c r="AG30" s="195">
        <f t="shared" si="3"/>
        <v>5</v>
      </c>
      <c r="AH30" s="196">
        <f t="shared" si="4"/>
        <v>14</v>
      </c>
      <c r="AI30" s="196">
        <v>5</v>
      </c>
      <c r="AJ30" s="196">
        <v>9</v>
      </c>
      <c r="AK30" s="197">
        <f t="shared" si="5"/>
        <v>35.714285714285715</v>
      </c>
      <c r="AL30" s="40"/>
      <c r="AM30" s="195">
        <v>0</v>
      </c>
      <c r="AN30" s="196">
        <v>1</v>
      </c>
      <c r="AO30" s="196">
        <v>0</v>
      </c>
      <c r="AP30" s="196">
        <v>0</v>
      </c>
      <c r="AQ30" s="198">
        <v>0</v>
      </c>
      <c r="AR30" s="128"/>
      <c r="AS30" s="235">
        <f t="shared" si="6"/>
        <v>15</v>
      </c>
      <c r="AT30" s="231">
        <f t="shared" si="7"/>
        <v>5</v>
      </c>
      <c r="AU30" s="231">
        <f t="shared" si="8"/>
        <v>4</v>
      </c>
      <c r="AV30" s="231">
        <f t="shared" si="9"/>
        <v>2</v>
      </c>
      <c r="AW30" s="231">
        <f t="shared" si="10"/>
        <v>2</v>
      </c>
      <c r="AX30" s="231">
        <f t="shared" si="11"/>
        <v>0</v>
      </c>
      <c r="AY30" s="231">
        <f t="shared" si="12"/>
        <v>0</v>
      </c>
      <c r="AZ30" s="231">
        <f t="shared" si="13"/>
        <v>0</v>
      </c>
      <c r="BA30" s="231">
        <f t="shared" si="14"/>
        <v>0</v>
      </c>
      <c r="BB30" s="231">
        <f t="shared" si="15"/>
        <v>0</v>
      </c>
      <c r="BC30" s="231">
        <f t="shared" si="16"/>
        <v>0</v>
      </c>
      <c r="BD30" s="231">
        <f t="shared" si="17"/>
        <v>0</v>
      </c>
      <c r="BE30" s="231">
        <f t="shared" si="18"/>
        <v>0</v>
      </c>
      <c r="BF30" s="231">
        <f t="shared" si="19"/>
        <v>0</v>
      </c>
      <c r="BG30" s="236">
        <f t="shared" si="20"/>
        <v>0</v>
      </c>
      <c r="BH30" s="314">
        <f t="shared" si="21"/>
        <v>28</v>
      </c>
      <c r="BI30" s="18">
        <f t="shared" si="22"/>
        <v>28</v>
      </c>
      <c r="BJ30" s="328">
        <f t="shared" si="23"/>
        <v>0</v>
      </c>
      <c r="BK30" s="329">
        <f t="shared" si="24"/>
        <v>0</v>
      </c>
      <c r="BL30" s="330">
        <f t="shared" si="25"/>
        <v>0</v>
      </c>
      <c r="BM30" s="331">
        <f t="shared" si="26"/>
        <v>0</v>
      </c>
      <c r="BN30" s="320">
        <f t="shared" si="27"/>
        <v>28</v>
      </c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</row>
    <row r="31" spans="1:89" s="4" customFormat="1" ht="10.5" customHeight="1">
      <c r="A31" s="2"/>
      <c r="B31" s="2"/>
      <c r="C31" s="101"/>
      <c r="D31" s="222" t="s">
        <v>301</v>
      </c>
      <c r="E31" s="247" t="s">
        <v>209</v>
      </c>
      <c r="F31" s="248"/>
      <c r="G31" s="248"/>
      <c r="H31" s="248" t="s">
        <v>340</v>
      </c>
      <c r="I31" s="248"/>
      <c r="J31" s="249"/>
      <c r="K31" s="210">
        <v>0</v>
      </c>
      <c r="L31" s="140">
        <v>0</v>
      </c>
      <c r="M31" s="140">
        <v>0</v>
      </c>
      <c r="N31" s="140">
        <v>0</v>
      </c>
      <c r="O31" s="140">
        <v>0</v>
      </c>
      <c r="P31" s="140">
        <v>0</v>
      </c>
      <c r="Q31" s="140">
        <v>0</v>
      </c>
      <c r="R31" s="140">
        <v>0</v>
      </c>
      <c r="S31" s="140">
        <v>0</v>
      </c>
      <c r="T31" s="140">
        <v>13</v>
      </c>
      <c r="U31" s="140">
        <v>0</v>
      </c>
      <c r="V31" s="140">
        <v>0</v>
      </c>
      <c r="W31" s="140">
        <v>0</v>
      </c>
      <c r="X31" s="140">
        <v>0</v>
      </c>
      <c r="Y31" s="140">
        <v>0</v>
      </c>
      <c r="Z31" s="140">
        <v>10</v>
      </c>
      <c r="AA31" s="140">
        <v>0</v>
      </c>
      <c r="AB31" s="393">
        <v>0</v>
      </c>
      <c r="AC31" s="340">
        <f t="shared" si="0"/>
        <v>23</v>
      </c>
      <c r="AD31" s="323">
        <f t="shared" si="1"/>
        <v>0</v>
      </c>
      <c r="AE31" s="324">
        <f t="shared" si="2"/>
        <v>23</v>
      </c>
      <c r="AF31" s="246"/>
      <c r="AG31" s="177">
        <f t="shared" si="3"/>
        <v>2</v>
      </c>
      <c r="AH31" s="178">
        <f t="shared" si="4"/>
        <v>13</v>
      </c>
      <c r="AI31" s="178">
        <v>7</v>
      </c>
      <c r="AJ31" s="178">
        <v>6</v>
      </c>
      <c r="AK31" s="179">
        <f t="shared" si="5"/>
        <v>53.84615384615385</v>
      </c>
      <c r="AL31" s="40"/>
      <c r="AM31" s="177">
        <v>0</v>
      </c>
      <c r="AN31" s="178">
        <v>0</v>
      </c>
      <c r="AO31" s="178">
        <v>1</v>
      </c>
      <c r="AP31" s="178">
        <v>0</v>
      </c>
      <c r="AQ31" s="180">
        <v>0</v>
      </c>
      <c r="AR31" s="128"/>
      <c r="AS31" s="235">
        <f t="shared" si="6"/>
        <v>13</v>
      </c>
      <c r="AT31" s="231">
        <f t="shared" si="7"/>
        <v>10</v>
      </c>
      <c r="AU31" s="231">
        <f t="shared" si="8"/>
        <v>0</v>
      </c>
      <c r="AV31" s="231">
        <f t="shared" si="9"/>
        <v>0</v>
      </c>
      <c r="AW31" s="231">
        <f t="shared" si="10"/>
        <v>0</v>
      </c>
      <c r="AX31" s="231">
        <f t="shared" si="11"/>
        <v>0</v>
      </c>
      <c r="AY31" s="231">
        <f t="shared" si="12"/>
        <v>0</v>
      </c>
      <c r="AZ31" s="231">
        <f t="shared" si="13"/>
        <v>0</v>
      </c>
      <c r="BA31" s="231">
        <f t="shared" si="14"/>
        <v>0</v>
      </c>
      <c r="BB31" s="231">
        <f t="shared" si="15"/>
        <v>0</v>
      </c>
      <c r="BC31" s="231">
        <f t="shared" si="16"/>
        <v>0</v>
      </c>
      <c r="BD31" s="231">
        <f t="shared" si="17"/>
        <v>0</v>
      </c>
      <c r="BE31" s="231">
        <f t="shared" si="18"/>
        <v>0</v>
      </c>
      <c r="BF31" s="231">
        <f t="shared" si="19"/>
        <v>0</v>
      </c>
      <c r="BG31" s="236">
        <f t="shared" si="20"/>
        <v>0</v>
      </c>
      <c r="BH31" s="314">
        <f t="shared" si="21"/>
        <v>23</v>
      </c>
      <c r="BI31" s="18">
        <f t="shared" si="22"/>
        <v>23</v>
      </c>
      <c r="BJ31" s="328">
        <f t="shared" si="23"/>
        <v>0</v>
      </c>
      <c r="BK31" s="329">
        <f t="shared" si="24"/>
        <v>0</v>
      </c>
      <c r="BL31" s="330">
        <f t="shared" si="25"/>
        <v>0</v>
      </c>
      <c r="BM31" s="331">
        <f t="shared" si="26"/>
        <v>0</v>
      </c>
      <c r="BN31" s="320">
        <f t="shared" si="27"/>
        <v>23</v>
      </c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</row>
    <row r="32" spans="1:89" s="4" customFormat="1" ht="10.5" customHeight="1">
      <c r="A32" s="2"/>
      <c r="B32" s="2"/>
      <c r="C32" s="101"/>
      <c r="D32" s="222" t="s">
        <v>367</v>
      </c>
      <c r="E32" s="247" t="s">
        <v>303</v>
      </c>
      <c r="F32" s="248"/>
      <c r="G32" s="248"/>
      <c r="H32" s="248" t="s">
        <v>270</v>
      </c>
      <c r="I32" s="248"/>
      <c r="J32" s="249"/>
      <c r="K32" s="210">
        <v>0</v>
      </c>
      <c r="L32" s="140">
        <v>0</v>
      </c>
      <c r="M32" s="140">
        <v>0</v>
      </c>
      <c r="N32" s="140">
        <v>0</v>
      </c>
      <c r="O32" s="140">
        <v>0</v>
      </c>
      <c r="P32" s="140">
        <v>0</v>
      </c>
      <c r="Q32" s="140">
        <v>11</v>
      </c>
      <c r="R32" s="140">
        <v>0</v>
      </c>
      <c r="S32" s="140">
        <v>2</v>
      </c>
      <c r="T32" s="140">
        <v>0</v>
      </c>
      <c r="U32" s="140">
        <v>0</v>
      </c>
      <c r="V32" s="140">
        <v>0</v>
      </c>
      <c r="W32" s="140">
        <v>0</v>
      </c>
      <c r="X32" s="140">
        <v>0</v>
      </c>
      <c r="Y32" s="140">
        <v>0</v>
      </c>
      <c r="Z32" s="140">
        <v>0</v>
      </c>
      <c r="AA32" s="140">
        <v>0</v>
      </c>
      <c r="AB32" s="393">
        <v>0</v>
      </c>
      <c r="AC32" s="340">
        <f t="shared" si="0"/>
        <v>13</v>
      </c>
      <c r="AD32" s="323">
        <f t="shared" si="1"/>
        <v>0</v>
      </c>
      <c r="AE32" s="324">
        <f t="shared" si="2"/>
        <v>13</v>
      </c>
      <c r="AF32" s="246"/>
      <c r="AG32" s="177">
        <f t="shared" si="3"/>
        <v>2</v>
      </c>
      <c r="AH32" s="178">
        <f t="shared" si="4"/>
        <v>7</v>
      </c>
      <c r="AI32" s="178">
        <v>3</v>
      </c>
      <c r="AJ32" s="178">
        <v>4</v>
      </c>
      <c r="AK32" s="179">
        <f t="shared" si="5"/>
        <v>42.857142857142854</v>
      </c>
      <c r="AL32" s="40"/>
      <c r="AM32" s="177">
        <v>0</v>
      </c>
      <c r="AN32" s="178">
        <v>0</v>
      </c>
      <c r="AO32" s="178">
        <v>0</v>
      </c>
      <c r="AP32" s="178">
        <v>0</v>
      </c>
      <c r="AQ32" s="180">
        <v>1</v>
      </c>
      <c r="AR32" s="128"/>
      <c r="AS32" s="235">
        <f t="shared" si="6"/>
        <v>11</v>
      </c>
      <c r="AT32" s="231">
        <f t="shared" si="7"/>
        <v>2</v>
      </c>
      <c r="AU32" s="231">
        <f t="shared" si="8"/>
        <v>0</v>
      </c>
      <c r="AV32" s="231">
        <f t="shared" si="9"/>
        <v>0</v>
      </c>
      <c r="AW32" s="231">
        <f t="shared" si="10"/>
        <v>0</v>
      </c>
      <c r="AX32" s="231">
        <f t="shared" si="11"/>
        <v>0</v>
      </c>
      <c r="AY32" s="231">
        <f t="shared" si="12"/>
        <v>0</v>
      </c>
      <c r="AZ32" s="231">
        <f t="shared" si="13"/>
        <v>0</v>
      </c>
      <c r="BA32" s="231">
        <f t="shared" si="14"/>
        <v>0</v>
      </c>
      <c r="BB32" s="231">
        <f t="shared" si="15"/>
        <v>0</v>
      </c>
      <c r="BC32" s="231">
        <f t="shared" si="16"/>
        <v>0</v>
      </c>
      <c r="BD32" s="231">
        <f t="shared" si="17"/>
        <v>0</v>
      </c>
      <c r="BE32" s="231">
        <f t="shared" si="18"/>
        <v>0</v>
      </c>
      <c r="BF32" s="231">
        <f t="shared" si="19"/>
        <v>0</v>
      </c>
      <c r="BG32" s="236">
        <f t="shared" si="20"/>
        <v>0</v>
      </c>
      <c r="BH32" s="314">
        <f t="shared" si="21"/>
        <v>13</v>
      </c>
      <c r="BI32" s="18">
        <f t="shared" si="22"/>
        <v>13</v>
      </c>
      <c r="BJ32" s="328">
        <f t="shared" si="23"/>
        <v>0</v>
      </c>
      <c r="BK32" s="329">
        <f t="shared" si="24"/>
        <v>0</v>
      </c>
      <c r="BL32" s="330">
        <f t="shared" si="25"/>
        <v>0</v>
      </c>
      <c r="BM32" s="331">
        <f t="shared" si="26"/>
        <v>0</v>
      </c>
      <c r="BN32" s="320">
        <f t="shared" si="27"/>
        <v>13</v>
      </c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</row>
    <row r="33" spans="1:89" s="4" customFormat="1" ht="10.5" customHeight="1">
      <c r="A33" s="2"/>
      <c r="B33" s="2"/>
      <c r="C33" s="101"/>
      <c r="D33" s="222" t="s">
        <v>236</v>
      </c>
      <c r="E33" s="247" t="s">
        <v>211</v>
      </c>
      <c r="F33" s="248"/>
      <c r="G33" s="248"/>
      <c r="H33" s="248" t="s">
        <v>300</v>
      </c>
      <c r="I33" s="248"/>
      <c r="J33" s="249"/>
      <c r="K33" s="210">
        <v>0</v>
      </c>
      <c r="L33" s="140">
        <v>0</v>
      </c>
      <c r="M33" s="140">
        <v>0</v>
      </c>
      <c r="N33" s="140">
        <v>0</v>
      </c>
      <c r="O33" s="140">
        <v>0</v>
      </c>
      <c r="P33" s="140">
        <v>7</v>
      </c>
      <c r="Q33" s="140">
        <v>2</v>
      </c>
      <c r="R33" s="140">
        <v>0</v>
      </c>
      <c r="S33" s="140">
        <v>0</v>
      </c>
      <c r="T33" s="140">
        <v>0</v>
      </c>
      <c r="U33" s="140">
        <v>0</v>
      </c>
      <c r="V33" s="140">
        <v>0</v>
      </c>
      <c r="W33" s="140">
        <v>0</v>
      </c>
      <c r="X33" s="140">
        <v>0</v>
      </c>
      <c r="Y33" s="140">
        <v>0</v>
      </c>
      <c r="Z33" s="140">
        <v>0</v>
      </c>
      <c r="AA33" s="140">
        <v>0</v>
      </c>
      <c r="AB33" s="393">
        <v>0</v>
      </c>
      <c r="AC33" s="340">
        <f t="shared" si="0"/>
        <v>9</v>
      </c>
      <c r="AD33" s="323">
        <f t="shared" si="1"/>
        <v>0</v>
      </c>
      <c r="AE33" s="324">
        <f t="shared" si="2"/>
        <v>9</v>
      </c>
      <c r="AF33" s="246"/>
      <c r="AG33" s="177">
        <f t="shared" si="3"/>
        <v>2</v>
      </c>
      <c r="AH33" s="178">
        <f t="shared" si="4"/>
        <v>4</v>
      </c>
      <c r="AI33" s="178">
        <v>1</v>
      </c>
      <c r="AJ33" s="178">
        <v>3</v>
      </c>
      <c r="AK33" s="179">
        <f t="shared" si="5"/>
        <v>25</v>
      </c>
      <c r="AL33" s="40"/>
      <c r="AM33" s="177">
        <v>0</v>
      </c>
      <c r="AN33" s="178">
        <v>0</v>
      </c>
      <c r="AO33" s="178">
        <v>1</v>
      </c>
      <c r="AP33" s="178">
        <v>0</v>
      </c>
      <c r="AQ33" s="180">
        <v>0</v>
      </c>
      <c r="AR33" s="128"/>
      <c r="AS33" s="235">
        <f t="shared" si="6"/>
        <v>7</v>
      </c>
      <c r="AT33" s="231">
        <f t="shared" si="7"/>
        <v>2</v>
      </c>
      <c r="AU33" s="231">
        <f t="shared" si="8"/>
        <v>0</v>
      </c>
      <c r="AV33" s="231">
        <f t="shared" si="9"/>
        <v>0</v>
      </c>
      <c r="AW33" s="231">
        <f t="shared" si="10"/>
        <v>0</v>
      </c>
      <c r="AX33" s="231">
        <f t="shared" si="11"/>
        <v>0</v>
      </c>
      <c r="AY33" s="231">
        <f t="shared" si="12"/>
        <v>0</v>
      </c>
      <c r="AZ33" s="231">
        <f t="shared" si="13"/>
        <v>0</v>
      </c>
      <c r="BA33" s="231">
        <f t="shared" si="14"/>
        <v>0</v>
      </c>
      <c r="BB33" s="231">
        <f t="shared" si="15"/>
        <v>0</v>
      </c>
      <c r="BC33" s="231">
        <f t="shared" si="16"/>
        <v>0</v>
      </c>
      <c r="BD33" s="231">
        <f t="shared" si="17"/>
        <v>0</v>
      </c>
      <c r="BE33" s="231">
        <f t="shared" si="18"/>
        <v>0</v>
      </c>
      <c r="BF33" s="231">
        <f t="shared" si="19"/>
        <v>0</v>
      </c>
      <c r="BG33" s="236">
        <f t="shared" si="20"/>
        <v>0</v>
      </c>
      <c r="BH33" s="314">
        <f t="shared" si="21"/>
        <v>9</v>
      </c>
      <c r="BI33" s="18">
        <f t="shared" si="22"/>
        <v>9</v>
      </c>
      <c r="BJ33" s="328">
        <f t="shared" si="23"/>
        <v>0</v>
      </c>
      <c r="BK33" s="329">
        <f t="shared" si="24"/>
        <v>0</v>
      </c>
      <c r="BL33" s="330">
        <f t="shared" si="25"/>
        <v>0</v>
      </c>
      <c r="BM33" s="331">
        <f t="shared" si="26"/>
        <v>0</v>
      </c>
      <c r="BN33" s="320">
        <f t="shared" si="27"/>
        <v>9</v>
      </c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</row>
    <row r="34" spans="1:89" s="4" customFormat="1" ht="10.5" customHeight="1">
      <c r="A34" s="2"/>
      <c r="B34" s="2"/>
      <c r="C34" s="101"/>
      <c r="D34" s="222" t="s">
        <v>302</v>
      </c>
      <c r="E34" s="247" t="s">
        <v>260</v>
      </c>
      <c r="F34" s="248"/>
      <c r="G34" s="248"/>
      <c r="H34" s="248" t="s">
        <v>276</v>
      </c>
      <c r="I34" s="248"/>
      <c r="J34" s="249"/>
      <c r="K34" s="210">
        <v>8</v>
      </c>
      <c r="L34" s="140">
        <v>0</v>
      </c>
      <c r="M34" s="140">
        <v>0</v>
      </c>
      <c r="N34" s="140">
        <v>0</v>
      </c>
      <c r="O34" s="140">
        <v>0</v>
      </c>
      <c r="P34" s="140">
        <v>0</v>
      </c>
      <c r="Q34" s="140">
        <v>0</v>
      </c>
      <c r="R34" s="140">
        <v>0</v>
      </c>
      <c r="S34" s="140">
        <v>0</v>
      </c>
      <c r="T34" s="140">
        <v>0</v>
      </c>
      <c r="U34" s="140">
        <v>0</v>
      </c>
      <c r="V34" s="140">
        <v>0</v>
      </c>
      <c r="W34" s="140">
        <v>0</v>
      </c>
      <c r="X34" s="140">
        <v>0</v>
      </c>
      <c r="Y34" s="140">
        <v>0</v>
      </c>
      <c r="Z34" s="140">
        <v>0</v>
      </c>
      <c r="AA34" s="140">
        <v>0</v>
      </c>
      <c r="AB34" s="393">
        <v>0</v>
      </c>
      <c r="AC34" s="340">
        <f t="shared" si="0"/>
        <v>8</v>
      </c>
      <c r="AD34" s="323">
        <f t="shared" si="1"/>
        <v>0</v>
      </c>
      <c r="AE34" s="324">
        <f t="shared" si="2"/>
        <v>8</v>
      </c>
      <c r="AF34" s="246"/>
      <c r="AG34" s="177">
        <f t="shared" si="3"/>
        <v>1</v>
      </c>
      <c r="AH34" s="178">
        <f t="shared" si="4"/>
        <v>5</v>
      </c>
      <c r="AI34" s="178">
        <v>3</v>
      </c>
      <c r="AJ34" s="178">
        <v>2</v>
      </c>
      <c r="AK34" s="179">
        <f t="shared" si="5"/>
        <v>60</v>
      </c>
      <c r="AL34" s="40"/>
      <c r="AM34" s="177">
        <v>0</v>
      </c>
      <c r="AN34" s="178">
        <v>0</v>
      </c>
      <c r="AO34" s="178">
        <v>0</v>
      </c>
      <c r="AP34" s="178">
        <v>0</v>
      </c>
      <c r="AQ34" s="180">
        <v>0</v>
      </c>
      <c r="AR34" s="128"/>
      <c r="AS34" s="235">
        <f t="shared" si="6"/>
        <v>8</v>
      </c>
      <c r="AT34" s="231">
        <f t="shared" si="7"/>
        <v>0</v>
      </c>
      <c r="AU34" s="231">
        <f t="shared" si="8"/>
        <v>0</v>
      </c>
      <c r="AV34" s="231">
        <f t="shared" si="9"/>
        <v>0</v>
      </c>
      <c r="AW34" s="231">
        <f t="shared" si="10"/>
        <v>0</v>
      </c>
      <c r="AX34" s="231">
        <f t="shared" si="11"/>
        <v>0</v>
      </c>
      <c r="AY34" s="231">
        <f t="shared" si="12"/>
        <v>0</v>
      </c>
      <c r="AZ34" s="231">
        <f t="shared" si="13"/>
        <v>0</v>
      </c>
      <c r="BA34" s="231">
        <f t="shared" si="14"/>
        <v>0</v>
      </c>
      <c r="BB34" s="231">
        <f t="shared" si="15"/>
        <v>0</v>
      </c>
      <c r="BC34" s="231">
        <f t="shared" si="16"/>
        <v>0</v>
      </c>
      <c r="BD34" s="231">
        <f t="shared" si="17"/>
        <v>0</v>
      </c>
      <c r="BE34" s="231">
        <f t="shared" si="18"/>
        <v>0</v>
      </c>
      <c r="BF34" s="231">
        <f t="shared" si="19"/>
        <v>0</v>
      </c>
      <c r="BG34" s="236">
        <f t="shared" si="20"/>
        <v>0</v>
      </c>
      <c r="BH34" s="314">
        <f t="shared" si="21"/>
        <v>8</v>
      </c>
      <c r="BI34" s="18">
        <f t="shared" si="22"/>
        <v>8</v>
      </c>
      <c r="BJ34" s="328">
        <f t="shared" si="23"/>
        <v>0</v>
      </c>
      <c r="BK34" s="329">
        <f t="shared" si="24"/>
        <v>0</v>
      </c>
      <c r="BL34" s="330">
        <f t="shared" si="25"/>
        <v>0</v>
      </c>
      <c r="BM34" s="331">
        <f t="shared" si="26"/>
        <v>0</v>
      </c>
      <c r="BN34" s="320">
        <f t="shared" si="27"/>
        <v>8</v>
      </c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</row>
    <row r="35" spans="1:89" s="4" customFormat="1" ht="10.5" customHeight="1">
      <c r="A35" s="2"/>
      <c r="B35" s="2"/>
      <c r="C35" s="101"/>
      <c r="D35" s="222" t="s">
        <v>243</v>
      </c>
      <c r="E35" s="247" t="s">
        <v>262</v>
      </c>
      <c r="F35" s="248"/>
      <c r="G35" s="248"/>
      <c r="H35" s="248" t="s">
        <v>278</v>
      </c>
      <c r="I35" s="248"/>
      <c r="J35" s="249"/>
      <c r="K35" s="210">
        <v>0</v>
      </c>
      <c r="L35" s="140">
        <v>0</v>
      </c>
      <c r="M35" s="140">
        <v>7</v>
      </c>
      <c r="N35" s="140">
        <v>0</v>
      </c>
      <c r="O35" s="140">
        <v>0</v>
      </c>
      <c r="P35" s="140">
        <v>0</v>
      </c>
      <c r="Q35" s="140">
        <v>0</v>
      </c>
      <c r="R35" s="140">
        <v>0</v>
      </c>
      <c r="S35" s="140">
        <v>0</v>
      </c>
      <c r="T35" s="140">
        <v>0</v>
      </c>
      <c r="U35" s="140">
        <v>0</v>
      </c>
      <c r="V35" s="140">
        <v>0</v>
      </c>
      <c r="W35" s="140">
        <v>0</v>
      </c>
      <c r="X35" s="140">
        <v>0</v>
      </c>
      <c r="Y35" s="140">
        <v>0</v>
      </c>
      <c r="Z35" s="140">
        <v>0</v>
      </c>
      <c r="AA35" s="140">
        <v>0</v>
      </c>
      <c r="AB35" s="393">
        <v>0</v>
      </c>
      <c r="AC35" s="340">
        <f t="shared" si="0"/>
        <v>7</v>
      </c>
      <c r="AD35" s="323">
        <f t="shared" si="1"/>
        <v>0</v>
      </c>
      <c r="AE35" s="324">
        <f t="shared" si="2"/>
        <v>7</v>
      </c>
      <c r="AF35" s="246"/>
      <c r="AG35" s="177">
        <f t="shared" si="3"/>
        <v>1</v>
      </c>
      <c r="AH35" s="178">
        <f t="shared" si="4"/>
        <v>4</v>
      </c>
      <c r="AI35" s="178">
        <v>2</v>
      </c>
      <c r="AJ35" s="178">
        <v>2</v>
      </c>
      <c r="AK35" s="179">
        <f t="shared" si="5"/>
        <v>50</v>
      </c>
      <c r="AL35" s="40"/>
      <c r="AM35" s="177">
        <v>0</v>
      </c>
      <c r="AN35" s="178">
        <v>0</v>
      </c>
      <c r="AO35" s="178">
        <v>0</v>
      </c>
      <c r="AP35" s="178">
        <v>0</v>
      </c>
      <c r="AQ35" s="180">
        <v>0</v>
      </c>
      <c r="AR35" s="128"/>
      <c r="AS35" s="235">
        <f t="shared" si="6"/>
        <v>7</v>
      </c>
      <c r="AT35" s="231">
        <f t="shared" si="7"/>
        <v>0</v>
      </c>
      <c r="AU35" s="231">
        <f t="shared" si="8"/>
        <v>0</v>
      </c>
      <c r="AV35" s="231">
        <f t="shared" si="9"/>
        <v>0</v>
      </c>
      <c r="AW35" s="231">
        <f t="shared" si="10"/>
        <v>0</v>
      </c>
      <c r="AX35" s="231">
        <f t="shared" si="11"/>
        <v>0</v>
      </c>
      <c r="AY35" s="231">
        <f t="shared" si="12"/>
        <v>0</v>
      </c>
      <c r="AZ35" s="231">
        <f t="shared" si="13"/>
        <v>0</v>
      </c>
      <c r="BA35" s="231">
        <f t="shared" si="14"/>
        <v>0</v>
      </c>
      <c r="BB35" s="231">
        <f t="shared" si="15"/>
        <v>0</v>
      </c>
      <c r="BC35" s="231">
        <f t="shared" si="16"/>
        <v>0</v>
      </c>
      <c r="BD35" s="231">
        <f t="shared" si="17"/>
        <v>0</v>
      </c>
      <c r="BE35" s="231">
        <f t="shared" si="18"/>
        <v>0</v>
      </c>
      <c r="BF35" s="231">
        <f t="shared" si="19"/>
        <v>0</v>
      </c>
      <c r="BG35" s="236">
        <f t="shared" si="20"/>
        <v>0</v>
      </c>
      <c r="BH35" s="314">
        <f t="shared" si="21"/>
        <v>7</v>
      </c>
      <c r="BI35" s="18">
        <f t="shared" si="22"/>
        <v>7</v>
      </c>
      <c r="BJ35" s="328">
        <f t="shared" si="23"/>
        <v>0</v>
      </c>
      <c r="BK35" s="329">
        <f t="shared" si="24"/>
        <v>0</v>
      </c>
      <c r="BL35" s="330">
        <f t="shared" si="25"/>
        <v>0</v>
      </c>
      <c r="BM35" s="331">
        <f t="shared" si="26"/>
        <v>0</v>
      </c>
      <c r="BN35" s="320">
        <f t="shared" si="27"/>
        <v>7</v>
      </c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</row>
    <row r="36" spans="1:89" s="4" customFormat="1" ht="10.5" customHeight="1">
      <c r="A36" s="2"/>
      <c r="B36" s="2"/>
      <c r="C36" s="101"/>
      <c r="D36" s="222" t="s">
        <v>341</v>
      </c>
      <c r="E36" s="247" t="s">
        <v>264</v>
      </c>
      <c r="F36" s="248"/>
      <c r="G36" s="248"/>
      <c r="H36" s="248" t="s">
        <v>280</v>
      </c>
      <c r="I36" s="248"/>
      <c r="J36" s="249"/>
      <c r="K36" s="210">
        <v>4</v>
      </c>
      <c r="L36" s="140">
        <v>0</v>
      </c>
      <c r="M36" s="140">
        <v>0</v>
      </c>
      <c r="N36" s="140">
        <v>0</v>
      </c>
      <c r="O36" s="140">
        <v>0</v>
      </c>
      <c r="P36" s="140">
        <v>0</v>
      </c>
      <c r="Q36" s="140">
        <v>0</v>
      </c>
      <c r="R36" s="140">
        <v>0</v>
      </c>
      <c r="S36" s="140">
        <v>0</v>
      </c>
      <c r="T36" s="140">
        <v>0</v>
      </c>
      <c r="U36" s="140">
        <v>0</v>
      </c>
      <c r="V36" s="140">
        <v>0</v>
      </c>
      <c r="W36" s="140">
        <v>0</v>
      </c>
      <c r="X36" s="140">
        <v>0</v>
      </c>
      <c r="Y36" s="140">
        <v>0</v>
      </c>
      <c r="Z36" s="140">
        <v>0</v>
      </c>
      <c r="AA36" s="140">
        <v>0</v>
      </c>
      <c r="AB36" s="393">
        <v>0</v>
      </c>
      <c r="AC36" s="340">
        <f t="shared" si="0"/>
        <v>4</v>
      </c>
      <c r="AD36" s="323">
        <f t="shared" si="1"/>
        <v>0</v>
      </c>
      <c r="AE36" s="324">
        <f t="shared" si="2"/>
        <v>4</v>
      </c>
      <c r="AF36" s="246"/>
      <c r="AG36" s="177">
        <f t="shared" si="3"/>
        <v>1</v>
      </c>
      <c r="AH36" s="178">
        <f t="shared" si="4"/>
        <v>3</v>
      </c>
      <c r="AI36" s="178">
        <v>1</v>
      </c>
      <c r="AJ36" s="178">
        <v>2</v>
      </c>
      <c r="AK36" s="179">
        <f t="shared" si="5"/>
        <v>33.33333333333333</v>
      </c>
      <c r="AL36" s="40"/>
      <c r="AM36" s="177">
        <v>0</v>
      </c>
      <c r="AN36" s="178">
        <v>0</v>
      </c>
      <c r="AO36" s="178">
        <v>0</v>
      </c>
      <c r="AP36" s="178">
        <v>0</v>
      </c>
      <c r="AQ36" s="180">
        <v>0</v>
      </c>
      <c r="AR36" s="128"/>
      <c r="AS36" s="235">
        <f t="shared" si="6"/>
        <v>4</v>
      </c>
      <c r="AT36" s="231">
        <f t="shared" si="7"/>
        <v>0</v>
      </c>
      <c r="AU36" s="231">
        <f t="shared" si="8"/>
        <v>0</v>
      </c>
      <c r="AV36" s="231">
        <f t="shared" si="9"/>
        <v>0</v>
      </c>
      <c r="AW36" s="231">
        <f t="shared" si="10"/>
        <v>0</v>
      </c>
      <c r="AX36" s="231">
        <f t="shared" si="11"/>
        <v>0</v>
      </c>
      <c r="AY36" s="231">
        <f t="shared" si="12"/>
        <v>0</v>
      </c>
      <c r="AZ36" s="231">
        <f t="shared" si="13"/>
        <v>0</v>
      </c>
      <c r="BA36" s="231">
        <f t="shared" si="14"/>
        <v>0</v>
      </c>
      <c r="BB36" s="231">
        <f t="shared" si="15"/>
        <v>0</v>
      </c>
      <c r="BC36" s="231">
        <f t="shared" si="16"/>
        <v>0</v>
      </c>
      <c r="BD36" s="231">
        <f t="shared" si="17"/>
        <v>0</v>
      </c>
      <c r="BE36" s="231">
        <f t="shared" si="18"/>
        <v>0</v>
      </c>
      <c r="BF36" s="231">
        <f t="shared" si="19"/>
        <v>0</v>
      </c>
      <c r="BG36" s="236">
        <f t="shared" si="20"/>
        <v>0</v>
      </c>
      <c r="BH36" s="314">
        <f t="shared" si="21"/>
        <v>4</v>
      </c>
      <c r="BI36" s="18">
        <f t="shared" si="22"/>
        <v>4</v>
      </c>
      <c r="BJ36" s="328">
        <f t="shared" si="23"/>
        <v>0</v>
      </c>
      <c r="BK36" s="329">
        <f t="shared" si="24"/>
        <v>0</v>
      </c>
      <c r="BL36" s="330">
        <f t="shared" si="25"/>
        <v>0</v>
      </c>
      <c r="BM36" s="331">
        <f t="shared" si="26"/>
        <v>0</v>
      </c>
      <c r="BN36" s="320">
        <f t="shared" si="27"/>
        <v>4</v>
      </c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</row>
    <row r="37" spans="1:89" s="4" customFormat="1" ht="10.5" customHeight="1">
      <c r="A37" s="2"/>
      <c r="B37" s="2"/>
      <c r="C37" s="101"/>
      <c r="D37" s="222"/>
      <c r="E37" s="247" t="s">
        <v>265</v>
      </c>
      <c r="F37" s="248"/>
      <c r="G37" s="248"/>
      <c r="H37" s="248" t="s">
        <v>281</v>
      </c>
      <c r="I37" s="248"/>
      <c r="J37" s="249"/>
      <c r="K37" s="210">
        <v>4</v>
      </c>
      <c r="L37" s="140">
        <v>0</v>
      </c>
      <c r="M37" s="140">
        <v>0</v>
      </c>
      <c r="N37" s="140">
        <v>0</v>
      </c>
      <c r="O37" s="140">
        <v>0</v>
      </c>
      <c r="P37" s="140">
        <v>0</v>
      </c>
      <c r="Q37" s="140">
        <v>0</v>
      </c>
      <c r="R37" s="140">
        <v>0</v>
      </c>
      <c r="S37" s="140">
        <v>0</v>
      </c>
      <c r="T37" s="140">
        <v>0</v>
      </c>
      <c r="U37" s="140">
        <v>0</v>
      </c>
      <c r="V37" s="140">
        <v>0</v>
      </c>
      <c r="W37" s="140">
        <v>0</v>
      </c>
      <c r="X37" s="140">
        <v>0</v>
      </c>
      <c r="Y37" s="140">
        <v>0</v>
      </c>
      <c r="Z37" s="140">
        <v>0</v>
      </c>
      <c r="AA37" s="140">
        <v>0</v>
      </c>
      <c r="AB37" s="393">
        <v>0</v>
      </c>
      <c r="AC37" s="340">
        <f t="shared" si="0"/>
        <v>4</v>
      </c>
      <c r="AD37" s="323">
        <f t="shared" si="1"/>
        <v>0</v>
      </c>
      <c r="AE37" s="324">
        <f t="shared" si="2"/>
        <v>4</v>
      </c>
      <c r="AF37" s="246"/>
      <c r="AG37" s="177">
        <f t="shared" si="3"/>
        <v>1</v>
      </c>
      <c r="AH37" s="178">
        <f t="shared" si="4"/>
        <v>3</v>
      </c>
      <c r="AI37" s="178">
        <v>1</v>
      </c>
      <c r="AJ37" s="178">
        <v>2</v>
      </c>
      <c r="AK37" s="179">
        <f t="shared" si="5"/>
        <v>33.33333333333333</v>
      </c>
      <c r="AL37" s="40"/>
      <c r="AM37" s="177">
        <v>0</v>
      </c>
      <c r="AN37" s="178">
        <v>0</v>
      </c>
      <c r="AO37" s="178">
        <v>0</v>
      </c>
      <c r="AP37" s="178">
        <v>0</v>
      </c>
      <c r="AQ37" s="180">
        <v>0</v>
      </c>
      <c r="AR37" s="128"/>
      <c r="AS37" s="235">
        <f t="shared" si="6"/>
        <v>4</v>
      </c>
      <c r="AT37" s="231">
        <f t="shared" si="7"/>
        <v>0</v>
      </c>
      <c r="AU37" s="231">
        <f t="shared" si="8"/>
        <v>0</v>
      </c>
      <c r="AV37" s="231">
        <f t="shared" si="9"/>
        <v>0</v>
      </c>
      <c r="AW37" s="231">
        <f t="shared" si="10"/>
        <v>0</v>
      </c>
      <c r="AX37" s="231">
        <f t="shared" si="11"/>
        <v>0</v>
      </c>
      <c r="AY37" s="231">
        <f t="shared" si="12"/>
        <v>0</v>
      </c>
      <c r="AZ37" s="231">
        <f t="shared" si="13"/>
        <v>0</v>
      </c>
      <c r="BA37" s="231">
        <f t="shared" si="14"/>
        <v>0</v>
      </c>
      <c r="BB37" s="231">
        <f t="shared" si="15"/>
        <v>0</v>
      </c>
      <c r="BC37" s="231">
        <f t="shared" si="16"/>
        <v>0</v>
      </c>
      <c r="BD37" s="231">
        <f t="shared" si="17"/>
        <v>0</v>
      </c>
      <c r="BE37" s="231">
        <f t="shared" si="18"/>
        <v>0</v>
      </c>
      <c r="BF37" s="231">
        <f t="shared" si="19"/>
        <v>0</v>
      </c>
      <c r="BG37" s="236">
        <f t="shared" si="20"/>
        <v>0</v>
      </c>
      <c r="BH37" s="314">
        <f t="shared" si="21"/>
        <v>4</v>
      </c>
      <c r="BI37" s="18">
        <f t="shared" si="22"/>
        <v>4</v>
      </c>
      <c r="BJ37" s="328">
        <f t="shared" si="23"/>
        <v>0</v>
      </c>
      <c r="BK37" s="329">
        <f t="shared" si="24"/>
        <v>0</v>
      </c>
      <c r="BL37" s="330">
        <f t="shared" si="25"/>
        <v>0</v>
      </c>
      <c r="BM37" s="331">
        <f t="shared" si="26"/>
        <v>0</v>
      </c>
      <c r="BN37" s="320">
        <f t="shared" si="27"/>
        <v>4</v>
      </c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</row>
    <row r="38" spans="1:89" s="4" customFormat="1" ht="10.5" customHeight="1">
      <c r="A38" s="2"/>
      <c r="B38" s="2"/>
      <c r="C38" s="101"/>
      <c r="D38" s="222" t="s">
        <v>342</v>
      </c>
      <c r="E38" s="247" t="s">
        <v>365</v>
      </c>
      <c r="F38" s="248"/>
      <c r="G38" s="248"/>
      <c r="H38" s="248" t="s">
        <v>366</v>
      </c>
      <c r="I38" s="248"/>
      <c r="J38" s="249"/>
      <c r="K38" s="210">
        <v>0</v>
      </c>
      <c r="L38" s="140">
        <v>0</v>
      </c>
      <c r="M38" s="140">
        <v>0</v>
      </c>
      <c r="N38" s="140">
        <v>0</v>
      </c>
      <c r="O38" s="140">
        <v>0</v>
      </c>
      <c r="P38" s="140">
        <v>0</v>
      </c>
      <c r="Q38" s="140">
        <v>0</v>
      </c>
      <c r="R38" s="140">
        <v>0</v>
      </c>
      <c r="S38" s="140">
        <v>0</v>
      </c>
      <c r="T38" s="140">
        <v>0</v>
      </c>
      <c r="U38" s="140">
        <v>0</v>
      </c>
      <c r="V38" s="140">
        <v>0</v>
      </c>
      <c r="W38" s="140">
        <v>0</v>
      </c>
      <c r="X38" s="140">
        <v>0</v>
      </c>
      <c r="Y38" s="140">
        <v>0</v>
      </c>
      <c r="Z38" s="140">
        <v>2</v>
      </c>
      <c r="AA38" s="140">
        <v>0</v>
      </c>
      <c r="AB38" s="393">
        <v>2</v>
      </c>
      <c r="AC38" s="340">
        <f t="shared" si="0"/>
        <v>4</v>
      </c>
      <c r="AD38" s="323">
        <f t="shared" si="1"/>
        <v>0</v>
      </c>
      <c r="AE38" s="324">
        <f t="shared" si="2"/>
        <v>4</v>
      </c>
      <c r="AF38" s="246"/>
      <c r="AG38" s="177">
        <f t="shared" si="3"/>
        <v>2</v>
      </c>
      <c r="AH38" s="178">
        <f t="shared" si="4"/>
        <v>4</v>
      </c>
      <c r="AI38" s="178">
        <v>0</v>
      </c>
      <c r="AJ38" s="178">
        <v>4</v>
      </c>
      <c r="AK38" s="179">
        <f t="shared" si="5"/>
        <v>0</v>
      </c>
      <c r="AL38" s="40"/>
      <c r="AM38" s="177">
        <v>0</v>
      </c>
      <c r="AN38" s="178">
        <v>0</v>
      </c>
      <c r="AO38" s="178">
        <v>0</v>
      </c>
      <c r="AP38" s="178">
        <v>0</v>
      </c>
      <c r="AQ38" s="180">
        <v>0</v>
      </c>
      <c r="AR38" s="128"/>
      <c r="AS38" s="235">
        <f t="shared" si="6"/>
        <v>2</v>
      </c>
      <c r="AT38" s="231">
        <f t="shared" si="7"/>
        <v>2</v>
      </c>
      <c r="AU38" s="231">
        <f t="shared" si="8"/>
        <v>0</v>
      </c>
      <c r="AV38" s="231">
        <f t="shared" si="9"/>
        <v>0</v>
      </c>
      <c r="AW38" s="231">
        <f t="shared" si="10"/>
        <v>0</v>
      </c>
      <c r="AX38" s="231">
        <f t="shared" si="11"/>
        <v>0</v>
      </c>
      <c r="AY38" s="231">
        <f t="shared" si="12"/>
        <v>0</v>
      </c>
      <c r="AZ38" s="231">
        <f t="shared" si="13"/>
        <v>0</v>
      </c>
      <c r="BA38" s="231">
        <f t="shared" si="14"/>
        <v>0</v>
      </c>
      <c r="BB38" s="231">
        <f t="shared" si="15"/>
        <v>0</v>
      </c>
      <c r="BC38" s="231">
        <f t="shared" si="16"/>
        <v>0</v>
      </c>
      <c r="BD38" s="231">
        <f t="shared" si="17"/>
        <v>0</v>
      </c>
      <c r="BE38" s="231">
        <f t="shared" si="18"/>
        <v>0</v>
      </c>
      <c r="BF38" s="231">
        <f t="shared" si="19"/>
        <v>0</v>
      </c>
      <c r="BG38" s="236">
        <f t="shared" si="20"/>
        <v>0</v>
      </c>
      <c r="BH38" s="314">
        <f t="shared" si="21"/>
        <v>4</v>
      </c>
      <c r="BI38" s="18">
        <f t="shared" si="22"/>
        <v>4</v>
      </c>
      <c r="BJ38" s="328">
        <f t="shared" si="23"/>
        <v>0</v>
      </c>
      <c r="BK38" s="329">
        <f t="shared" si="24"/>
        <v>0</v>
      </c>
      <c r="BL38" s="330">
        <f t="shared" si="25"/>
        <v>0</v>
      </c>
      <c r="BM38" s="331">
        <f t="shared" si="26"/>
        <v>0</v>
      </c>
      <c r="BN38" s="320">
        <f t="shared" si="27"/>
        <v>4</v>
      </c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</row>
    <row r="39" spans="1:89" s="4" customFormat="1" ht="10.5" customHeight="1">
      <c r="A39" s="2"/>
      <c r="B39" s="2"/>
      <c r="C39" s="101"/>
      <c r="D39" s="222"/>
      <c r="E39" s="247" t="s">
        <v>266</v>
      </c>
      <c r="F39" s="248"/>
      <c r="G39" s="248"/>
      <c r="H39" s="248" t="s">
        <v>282</v>
      </c>
      <c r="I39" s="248"/>
      <c r="J39" s="249"/>
      <c r="K39" s="210">
        <v>2</v>
      </c>
      <c r="L39" s="140">
        <v>0</v>
      </c>
      <c r="M39" s="140">
        <v>0</v>
      </c>
      <c r="N39" s="140">
        <v>0</v>
      </c>
      <c r="O39" s="140">
        <v>0</v>
      </c>
      <c r="P39" s="140">
        <v>0</v>
      </c>
      <c r="Q39" s="140">
        <v>0</v>
      </c>
      <c r="R39" s="140">
        <v>0</v>
      </c>
      <c r="S39" s="140">
        <v>0</v>
      </c>
      <c r="T39" s="140">
        <v>0</v>
      </c>
      <c r="U39" s="140">
        <v>0</v>
      </c>
      <c r="V39" s="140">
        <v>0</v>
      </c>
      <c r="W39" s="140">
        <v>0</v>
      </c>
      <c r="X39" s="140">
        <v>0</v>
      </c>
      <c r="Y39" s="140">
        <v>0</v>
      </c>
      <c r="Z39" s="140">
        <v>0</v>
      </c>
      <c r="AA39" s="140">
        <v>0</v>
      </c>
      <c r="AB39" s="393">
        <v>0</v>
      </c>
      <c r="AC39" s="340">
        <f t="shared" si="0"/>
        <v>2</v>
      </c>
      <c r="AD39" s="323">
        <f t="shared" si="1"/>
        <v>0</v>
      </c>
      <c r="AE39" s="324">
        <f t="shared" si="2"/>
        <v>2</v>
      </c>
      <c r="AF39" s="246"/>
      <c r="AG39" s="177">
        <f t="shared" si="3"/>
        <v>1</v>
      </c>
      <c r="AH39" s="178">
        <f t="shared" si="4"/>
        <v>2</v>
      </c>
      <c r="AI39" s="178">
        <v>0</v>
      </c>
      <c r="AJ39" s="178">
        <v>2</v>
      </c>
      <c r="AK39" s="179">
        <f t="shared" si="5"/>
        <v>0</v>
      </c>
      <c r="AL39" s="40"/>
      <c r="AM39" s="177">
        <v>0</v>
      </c>
      <c r="AN39" s="178">
        <v>0</v>
      </c>
      <c r="AO39" s="178">
        <v>0</v>
      </c>
      <c r="AP39" s="178">
        <v>0</v>
      </c>
      <c r="AQ39" s="180">
        <v>0</v>
      </c>
      <c r="AR39" s="128"/>
      <c r="AS39" s="235">
        <f t="shared" si="6"/>
        <v>2</v>
      </c>
      <c r="AT39" s="231">
        <f t="shared" si="7"/>
        <v>0</v>
      </c>
      <c r="AU39" s="231">
        <f t="shared" si="8"/>
        <v>0</v>
      </c>
      <c r="AV39" s="231">
        <f t="shared" si="9"/>
        <v>0</v>
      </c>
      <c r="AW39" s="231">
        <f t="shared" si="10"/>
        <v>0</v>
      </c>
      <c r="AX39" s="231">
        <f t="shared" si="11"/>
        <v>0</v>
      </c>
      <c r="AY39" s="231">
        <f t="shared" si="12"/>
        <v>0</v>
      </c>
      <c r="AZ39" s="231">
        <f t="shared" si="13"/>
        <v>0</v>
      </c>
      <c r="BA39" s="231">
        <f t="shared" si="14"/>
        <v>0</v>
      </c>
      <c r="BB39" s="231">
        <f t="shared" si="15"/>
        <v>0</v>
      </c>
      <c r="BC39" s="231">
        <f t="shared" si="16"/>
        <v>0</v>
      </c>
      <c r="BD39" s="231">
        <f t="shared" si="17"/>
        <v>0</v>
      </c>
      <c r="BE39" s="231">
        <f t="shared" si="18"/>
        <v>0</v>
      </c>
      <c r="BF39" s="231">
        <f t="shared" si="19"/>
        <v>0</v>
      </c>
      <c r="BG39" s="236">
        <f t="shared" si="20"/>
        <v>0</v>
      </c>
      <c r="BH39" s="314">
        <f t="shared" si="21"/>
        <v>2</v>
      </c>
      <c r="BI39" s="18">
        <f t="shared" si="22"/>
        <v>2</v>
      </c>
      <c r="BJ39" s="328">
        <f t="shared" si="23"/>
        <v>0</v>
      </c>
      <c r="BK39" s="329">
        <f t="shared" si="24"/>
        <v>0</v>
      </c>
      <c r="BL39" s="330">
        <f t="shared" si="25"/>
        <v>0</v>
      </c>
      <c r="BM39" s="331">
        <f t="shared" si="26"/>
        <v>0</v>
      </c>
      <c r="BN39" s="320">
        <f t="shared" si="27"/>
        <v>2</v>
      </c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</row>
    <row r="40" spans="1:89" s="4" customFormat="1" ht="10.5" customHeight="1">
      <c r="A40" s="2"/>
      <c r="B40" s="2"/>
      <c r="C40" s="101"/>
      <c r="D40" s="224"/>
      <c r="E40" s="247" t="s">
        <v>267</v>
      </c>
      <c r="F40" s="248"/>
      <c r="G40" s="248"/>
      <c r="H40" s="248" t="s">
        <v>270</v>
      </c>
      <c r="I40" s="248"/>
      <c r="J40" s="249"/>
      <c r="K40" s="225">
        <v>2</v>
      </c>
      <c r="L40" s="226">
        <v>0</v>
      </c>
      <c r="M40" s="226">
        <v>0</v>
      </c>
      <c r="N40" s="226">
        <v>0</v>
      </c>
      <c r="O40" s="226">
        <v>0</v>
      </c>
      <c r="P40" s="226">
        <v>0</v>
      </c>
      <c r="Q40" s="226">
        <v>0</v>
      </c>
      <c r="R40" s="226">
        <v>0</v>
      </c>
      <c r="S40" s="226">
        <v>0</v>
      </c>
      <c r="T40" s="226">
        <v>0</v>
      </c>
      <c r="U40" s="226">
        <v>0</v>
      </c>
      <c r="V40" s="226">
        <v>0</v>
      </c>
      <c r="W40" s="226">
        <v>0</v>
      </c>
      <c r="X40" s="226">
        <v>0</v>
      </c>
      <c r="Y40" s="226">
        <v>0</v>
      </c>
      <c r="Z40" s="226">
        <v>0</v>
      </c>
      <c r="AA40" s="226">
        <v>0</v>
      </c>
      <c r="AB40" s="396">
        <v>0</v>
      </c>
      <c r="AC40" s="345">
        <f t="shared" si="0"/>
        <v>2</v>
      </c>
      <c r="AD40" s="323">
        <f t="shared" si="1"/>
        <v>0</v>
      </c>
      <c r="AE40" s="324">
        <f t="shared" si="2"/>
        <v>2</v>
      </c>
      <c r="AF40" s="246"/>
      <c r="AG40" s="227">
        <f t="shared" si="3"/>
        <v>1</v>
      </c>
      <c r="AH40" s="178">
        <f t="shared" si="4"/>
        <v>2</v>
      </c>
      <c r="AI40" s="228">
        <v>0</v>
      </c>
      <c r="AJ40" s="228">
        <v>2</v>
      </c>
      <c r="AK40" s="179">
        <f t="shared" si="5"/>
        <v>0</v>
      </c>
      <c r="AL40" s="40"/>
      <c r="AM40" s="227">
        <v>0</v>
      </c>
      <c r="AN40" s="228">
        <v>0</v>
      </c>
      <c r="AO40" s="228">
        <v>0</v>
      </c>
      <c r="AP40" s="228">
        <v>0</v>
      </c>
      <c r="AQ40" s="229">
        <v>0</v>
      </c>
      <c r="AR40" s="128"/>
      <c r="AS40" s="235">
        <f t="shared" si="6"/>
        <v>2</v>
      </c>
      <c r="AT40" s="231">
        <f t="shared" si="7"/>
        <v>0</v>
      </c>
      <c r="AU40" s="231">
        <f t="shared" si="8"/>
        <v>0</v>
      </c>
      <c r="AV40" s="231">
        <f t="shared" si="9"/>
        <v>0</v>
      </c>
      <c r="AW40" s="231">
        <f t="shared" si="10"/>
        <v>0</v>
      </c>
      <c r="AX40" s="231">
        <f t="shared" si="11"/>
        <v>0</v>
      </c>
      <c r="AY40" s="231">
        <f t="shared" si="12"/>
        <v>0</v>
      </c>
      <c r="AZ40" s="231">
        <f t="shared" si="13"/>
        <v>0</v>
      </c>
      <c r="BA40" s="231">
        <f t="shared" si="14"/>
        <v>0</v>
      </c>
      <c r="BB40" s="231">
        <f t="shared" si="15"/>
        <v>0</v>
      </c>
      <c r="BC40" s="231">
        <f t="shared" si="16"/>
        <v>0</v>
      </c>
      <c r="BD40" s="231">
        <f t="shared" si="17"/>
        <v>0</v>
      </c>
      <c r="BE40" s="231">
        <f t="shared" si="18"/>
        <v>0</v>
      </c>
      <c r="BF40" s="231">
        <f t="shared" si="19"/>
        <v>0</v>
      </c>
      <c r="BG40" s="236">
        <f t="shared" si="20"/>
        <v>0</v>
      </c>
      <c r="BH40" s="314">
        <f t="shared" si="21"/>
        <v>2</v>
      </c>
      <c r="BI40" s="18">
        <f t="shared" si="22"/>
        <v>2</v>
      </c>
      <c r="BJ40" s="328">
        <f t="shared" si="23"/>
        <v>0</v>
      </c>
      <c r="BK40" s="329">
        <f t="shared" si="24"/>
        <v>0</v>
      </c>
      <c r="BL40" s="330">
        <f t="shared" si="25"/>
        <v>0</v>
      </c>
      <c r="BM40" s="331">
        <f t="shared" si="26"/>
        <v>0</v>
      </c>
      <c r="BN40" s="320">
        <f t="shared" si="27"/>
        <v>2</v>
      </c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</row>
    <row r="41" spans="1:89" s="4" customFormat="1" ht="10.5" customHeight="1">
      <c r="A41" s="2"/>
      <c r="B41" s="2"/>
      <c r="C41" s="101"/>
      <c r="D41" s="224"/>
      <c r="E41" s="247" t="s">
        <v>248</v>
      </c>
      <c r="F41" s="248"/>
      <c r="G41" s="248"/>
      <c r="H41" s="248" t="s">
        <v>279</v>
      </c>
      <c r="I41" s="248"/>
      <c r="J41" s="249"/>
      <c r="K41" s="225">
        <v>2</v>
      </c>
      <c r="L41" s="226">
        <v>0</v>
      </c>
      <c r="M41" s="226">
        <v>0</v>
      </c>
      <c r="N41" s="226">
        <v>0</v>
      </c>
      <c r="O41" s="226">
        <v>0</v>
      </c>
      <c r="P41" s="226">
        <v>0</v>
      </c>
      <c r="Q41" s="226">
        <v>0</v>
      </c>
      <c r="R41" s="226">
        <v>0</v>
      </c>
      <c r="S41" s="226">
        <v>0</v>
      </c>
      <c r="T41" s="226">
        <v>0</v>
      </c>
      <c r="U41" s="226">
        <v>0</v>
      </c>
      <c r="V41" s="226">
        <v>0</v>
      </c>
      <c r="W41" s="226">
        <v>0</v>
      </c>
      <c r="X41" s="226">
        <v>0</v>
      </c>
      <c r="Y41" s="226">
        <v>0</v>
      </c>
      <c r="Z41" s="226">
        <v>0</v>
      </c>
      <c r="AA41" s="226">
        <v>0</v>
      </c>
      <c r="AB41" s="396">
        <v>0</v>
      </c>
      <c r="AC41" s="345">
        <f t="shared" si="0"/>
        <v>2</v>
      </c>
      <c r="AD41" s="323">
        <f t="shared" si="1"/>
        <v>0</v>
      </c>
      <c r="AE41" s="324">
        <f t="shared" si="2"/>
        <v>2</v>
      </c>
      <c r="AF41" s="246"/>
      <c r="AG41" s="227">
        <f t="shared" si="3"/>
        <v>1</v>
      </c>
      <c r="AH41" s="178">
        <f t="shared" si="4"/>
        <v>2</v>
      </c>
      <c r="AI41" s="228">
        <v>0</v>
      </c>
      <c r="AJ41" s="228">
        <v>2</v>
      </c>
      <c r="AK41" s="179">
        <f t="shared" si="5"/>
        <v>0</v>
      </c>
      <c r="AL41" s="40"/>
      <c r="AM41" s="227">
        <v>0</v>
      </c>
      <c r="AN41" s="228">
        <v>0</v>
      </c>
      <c r="AO41" s="228">
        <v>0</v>
      </c>
      <c r="AP41" s="228">
        <v>0</v>
      </c>
      <c r="AQ41" s="229">
        <v>0</v>
      </c>
      <c r="AR41" s="128"/>
      <c r="AS41" s="235">
        <f t="shared" si="6"/>
        <v>2</v>
      </c>
      <c r="AT41" s="231">
        <f t="shared" si="7"/>
        <v>0</v>
      </c>
      <c r="AU41" s="231">
        <f t="shared" si="8"/>
        <v>0</v>
      </c>
      <c r="AV41" s="231">
        <f t="shared" si="9"/>
        <v>0</v>
      </c>
      <c r="AW41" s="231">
        <f t="shared" si="10"/>
        <v>0</v>
      </c>
      <c r="AX41" s="231">
        <f t="shared" si="11"/>
        <v>0</v>
      </c>
      <c r="AY41" s="231">
        <f t="shared" si="12"/>
        <v>0</v>
      </c>
      <c r="AZ41" s="231">
        <f t="shared" si="13"/>
        <v>0</v>
      </c>
      <c r="BA41" s="231">
        <f t="shared" si="14"/>
        <v>0</v>
      </c>
      <c r="BB41" s="231">
        <f t="shared" si="15"/>
        <v>0</v>
      </c>
      <c r="BC41" s="231">
        <f t="shared" si="16"/>
        <v>0</v>
      </c>
      <c r="BD41" s="231">
        <f t="shared" si="17"/>
        <v>0</v>
      </c>
      <c r="BE41" s="231">
        <f t="shared" si="18"/>
        <v>0</v>
      </c>
      <c r="BF41" s="231">
        <f t="shared" si="19"/>
        <v>0</v>
      </c>
      <c r="BG41" s="236">
        <f t="shared" si="20"/>
        <v>0</v>
      </c>
      <c r="BH41" s="314">
        <f t="shared" si="21"/>
        <v>2</v>
      </c>
      <c r="BI41" s="18">
        <f t="shared" si="22"/>
        <v>2</v>
      </c>
      <c r="BJ41" s="328">
        <f t="shared" si="23"/>
        <v>0</v>
      </c>
      <c r="BK41" s="329">
        <f t="shared" si="24"/>
        <v>0</v>
      </c>
      <c r="BL41" s="330">
        <f t="shared" si="25"/>
        <v>0</v>
      </c>
      <c r="BM41" s="331">
        <f t="shared" si="26"/>
        <v>0</v>
      </c>
      <c r="BN41" s="320">
        <f t="shared" si="27"/>
        <v>2</v>
      </c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</row>
    <row r="42" spans="1:89" s="4" customFormat="1" ht="10.5" customHeight="1" thickBot="1">
      <c r="A42" s="2"/>
      <c r="B42" s="2"/>
      <c r="C42" s="101"/>
      <c r="D42" s="223"/>
      <c r="E42" s="253" t="s">
        <v>268</v>
      </c>
      <c r="F42" s="254"/>
      <c r="G42" s="254"/>
      <c r="H42" s="254" t="s">
        <v>283</v>
      </c>
      <c r="I42" s="254"/>
      <c r="J42" s="255"/>
      <c r="K42" s="212">
        <v>2</v>
      </c>
      <c r="L42" s="142">
        <v>0</v>
      </c>
      <c r="M42" s="142">
        <v>0</v>
      </c>
      <c r="N42" s="142">
        <v>0</v>
      </c>
      <c r="O42" s="142">
        <v>0</v>
      </c>
      <c r="P42" s="142">
        <v>0</v>
      </c>
      <c r="Q42" s="142">
        <v>0</v>
      </c>
      <c r="R42" s="142">
        <v>0</v>
      </c>
      <c r="S42" s="142">
        <v>0</v>
      </c>
      <c r="T42" s="142">
        <v>0</v>
      </c>
      <c r="U42" s="142">
        <v>0</v>
      </c>
      <c r="V42" s="142">
        <v>0</v>
      </c>
      <c r="W42" s="142">
        <v>0</v>
      </c>
      <c r="X42" s="142">
        <v>0</v>
      </c>
      <c r="Y42" s="142">
        <v>0</v>
      </c>
      <c r="Z42" s="142">
        <v>0</v>
      </c>
      <c r="AA42" s="142">
        <v>0</v>
      </c>
      <c r="AB42" s="397">
        <v>0</v>
      </c>
      <c r="AC42" s="346">
        <f t="shared" si="0"/>
        <v>2</v>
      </c>
      <c r="AD42" s="347">
        <f t="shared" si="1"/>
        <v>0</v>
      </c>
      <c r="AE42" s="327">
        <f t="shared" si="2"/>
        <v>2</v>
      </c>
      <c r="AF42" s="246"/>
      <c r="AG42" s="181">
        <f t="shared" si="3"/>
        <v>1</v>
      </c>
      <c r="AH42" s="182">
        <f t="shared" si="4"/>
        <v>2</v>
      </c>
      <c r="AI42" s="182">
        <v>0</v>
      </c>
      <c r="AJ42" s="182">
        <v>2</v>
      </c>
      <c r="AK42" s="183">
        <f t="shared" si="5"/>
        <v>0</v>
      </c>
      <c r="AL42" s="40"/>
      <c r="AM42" s="181">
        <v>0</v>
      </c>
      <c r="AN42" s="182">
        <v>0</v>
      </c>
      <c r="AO42" s="182">
        <v>0</v>
      </c>
      <c r="AP42" s="182">
        <v>0</v>
      </c>
      <c r="AQ42" s="184">
        <v>0</v>
      </c>
      <c r="AR42" s="128"/>
      <c r="AS42" s="237">
        <f t="shared" si="6"/>
        <v>2</v>
      </c>
      <c r="AT42" s="238">
        <f t="shared" si="7"/>
        <v>0</v>
      </c>
      <c r="AU42" s="238">
        <f t="shared" si="8"/>
        <v>0</v>
      </c>
      <c r="AV42" s="238">
        <f t="shared" si="9"/>
        <v>0</v>
      </c>
      <c r="AW42" s="238">
        <f t="shared" si="10"/>
        <v>0</v>
      </c>
      <c r="AX42" s="238">
        <f t="shared" si="11"/>
        <v>0</v>
      </c>
      <c r="AY42" s="238">
        <f t="shared" si="12"/>
        <v>0</v>
      </c>
      <c r="AZ42" s="238">
        <f t="shared" si="13"/>
        <v>0</v>
      </c>
      <c r="BA42" s="238">
        <f t="shared" si="14"/>
        <v>0</v>
      </c>
      <c r="BB42" s="238">
        <f t="shared" si="15"/>
        <v>0</v>
      </c>
      <c r="BC42" s="238">
        <f t="shared" si="16"/>
        <v>0</v>
      </c>
      <c r="BD42" s="238">
        <f t="shared" si="17"/>
        <v>0</v>
      </c>
      <c r="BE42" s="238">
        <f t="shared" si="18"/>
        <v>0</v>
      </c>
      <c r="BF42" s="238">
        <f t="shared" si="19"/>
        <v>0</v>
      </c>
      <c r="BG42" s="239">
        <f t="shared" si="20"/>
        <v>0</v>
      </c>
      <c r="BH42" s="315">
        <f t="shared" si="21"/>
        <v>2</v>
      </c>
      <c r="BI42" s="18">
        <f t="shared" si="22"/>
        <v>2</v>
      </c>
      <c r="BJ42" s="336">
        <f t="shared" si="23"/>
        <v>0</v>
      </c>
      <c r="BK42" s="337">
        <f t="shared" si="24"/>
        <v>0</v>
      </c>
      <c r="BL42" s="338">
        <f t="shared" si="25"/>
        <v>0</v>
      </c>
      <c r="BM42" s="339">
        <f t="shared" si="26"/>
        <v>0</v>
      </c>
      <c r="BN42" s="320">
        <f t="shared" si="27"/>
        <v>2</v>
      </c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</row>
    <row r="43" spans="1:89" s="4" customFormat="1" ht="1.5" customHeight="1" thickBot="1">
      <c r="A43" s="2"/>
      <c r="B43" s="2"/>
      <c r="C43" s="16"/>
      <c r="D43" s="35"/>
      <c r="E43" s="36"/>
      <c r="F43" s="36"/>
      <c r="G43" s="36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8"/>
      <c r="AD43" s="38"/>
      <c r="AE43" s="38"/>
      <c r="AF43" s="38"/>
      <c r="AG43" s="37"/>
      <c r="AH43" s="39"/>
      <c r="AI43" s="39"/>
      <c r="AJ43" s="39"/>
      <c r="AK43" s="40"/>
      <c r="AL43" s="40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317"/>
      <c r="BK43" s="318"/>
      <c r="BL43" s="319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</row>
    <row r="44" spans="1:89" s="4" customFormat="1" ht="4.5" customHeight="1" thickBot="1">
      <c r="A44" s="2"/>
      <c r="B44" s="2"/>
      <c r="C44" s="16"/>
      <c r="D44" s="19"/>
      <c r="E44" s="20"/>
      <c r="F44" s="20"/>
      <c r="G44" s="20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21"/>
      <c r="AD44" s="21"/>
      <c r="AE44" s="21"/>
      <c r="AF44" s="21"/>
      <c r="AG44" s="17"/>
      <c r="AH44" s="22"/>
      <c r="AI44" s="22"/>
      <c r="AJ44" s="22"/>
      <c r="AK44" s="23"/>
      <c r="AL44" s="23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</row>
    <row r="45" spans="1:89" s="4" customFormat="1" ht="10.5" customHeight="1" thickBot="1">
      <c r="A45" s="2"/>
      <c r="B45" s="2"/>
      <c r="C45" s="16"/>
      <c r="D45" s="412" t="s">
        <v>62</v>
      </c>
      <c r="E45" s="413"/>
      <c r="F45" s="413"/>
      <c r="G45" s="413"/>
      <c r="H45" s="413"/>
      <c r="I45" s="413"/>
      <c r="J45" s="406"/>
      <c r="K45" s="262">
        <f aca="true" t="shared" si="28" ref="K45:AB45">SUM(K13:K42)</f>
        <v>161</v>
      </c>
      <c r="L45" s="144">
        <f t="shared" si="28"/>
        <v>105</v>
      </c>
      <c r="M45" s="144">
        <f t="shared" si="28"/>
        <v>119</v>
      </c>
      <c r="N45" s="144">
        <f t="shared" si="28"/>
        <v>133</v>
      </c>
      <c r="O45" s="144">
        <f t="shared" si="28"/>
        <v>163</v>
      </c>
      <c r="P45" s="144">
        <f t="shared" si="28"/>
        <v>91</v>
      </c>
      <c r="Q45" s="144">
        <f t="shared" si="28"/>
        <v>112</v>
      </c>
      <c r="R45" s="144">
        <f t="shared" si="28"/>
        <v>91</v>
      </c>
      <c r="S45" s="144">
        <f t="shared" si="28"/>
        <v>119</v>
      </c>
      <c r="T45" s="144">
        <f t="shared" si="28"/>
        <v>105</v>
      </c>
      <c r="U45" s="144">
        <f t="shared" si="28"/>
        <v>105</v>
      </c>
      <c r="V45" s="144">
        <f t="shared" si="28"/>
        <v>77</v>
      </c>
      <c r="W45" s="144">
        <f t="shared" si="28"/>
        <v>91</v>
      </c>
      <c r="X45" s="144">
        <f t="shared" si="28"/>
        <v>105</v>
      </c>
      <c r="Y45" s="144">
        <f t="shared" si="28"/>
        <v>118</v>
      </c>
      <c r="Z45" s="144">
        <f t="shared" si="28"/>
        <v>91</v>
      </c>
      <c r="AA45" s="144">
        <f t="shared" si="28"/>
        <v>105</v>
      </c>
      <c r="AB45" s="207">
        <f t="shared" si="28"/>
        <v>105</v>
      </c>
      <c r="AC45" s="209"/>
      <c r="AD45" s="245"/>
      <c r="AE45" s="245"/>
      <c r="AF45" s="245"/>
      <c r="AG45" s="282">
        <f>SUM(AG13:AG42)</f>
        <v>253</v>
      </c>
      <c r="AH45" s="283">
        <f>SUM(AH13:AH42)</f>
        <v>1004</v>
      </c>
      <c r="AI45" s="283">
        <f>SUM(AI13:AI42)</f>
        <v>502</v>
      </c>
      <c r="AJ45" s="283">
        <f>SUM(AJ13:AJ42)</f>
        <v>502</v>
      </c>
      <c r="AK45" s="285" t="s">
        <v>19</v>
      </c>
      <c r="AL45" s="25"/>
      <c r="AM45" s="282">
        <f>SUM(AM13:AM42)</f>
        <v>18</v>
      </c>
      <c r="AN45" s="283">
        <f>SUM(AN13:AN42)</f>
        <v>15</v>
      </c>
      <c r="AO45" s="283">
        <f>SUM(AO13:AO42)</f>
        <v>30</v>
      </c>
      <c r="AP45" s="283">
        <f>SUM(AP13:AP42)</f>
        <v>15</v>
      </c>
      <c r="AQ45" s="284">
        <f>SUM(AQ13:AQ42)</f>
        <v>15</v>
      </c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</row>
    <row r="46" spans="1:89" s="4" customFormat="1" ht="10.5" customHeight="1" thickBot="1">
      <c r="A46" s="2"/>
      <c r="B46" s="2"/>
      <c r="C46" s="16"/>
      <c r="D46" s="438" t="s">
        <v>184</v>
      </c>
      <c r="E46" s="439"/>
      <c r="F46" s="439"/>
      <c r="G46" s="439"/>
      <c r="H46" s="439"/>
      <c r="I46" s="439"/>
      <c r="J46" s="440"/>
      <c r="K46" s="263">
        <f aca="true" t="shared" si="29" ref="K46:AB46">COUNTIF(K13:K42,"&gt;0")</f>
        <v>22</v>
      </c>
      <c r="L46" s="141">
        <f t="shared" si="29"/>
        <v>14</v>
      </c>
      <c r="M46" s="141">
        <f t="shared" si="29"/>
        <v>16</v>
      </c>
      <c r="N46" s="141">
        <f t="shared" si="29"/>
        <v>18</v>
      </c>
      <c r="O46" s="141">
        <f t="shared" si="29"/>
        <v>15</v>
      </c>
      <c r="P46" s="141">
        <f t="shared" si="29"/>
        <v>12</v>
      </c>
      <c r="Q46" s="141">
        <f t="shared" si="29"/>
        <v>15</v>
      </c>
      <c r="R46" s="141">
        <f t="shared" si="29"/>
        <v>12</v>
      </c>
      <c r="S46" s="141">
        <f t="shared" si="29"/>
        <v>16</v>
      </c>
      <c r="T46" s="141">
        <f t="shared" si="29"/>
        <v>11</v>
      </c>
      <c r="U46" s="141">
        <f t="shared" si="29"/>
        <v>14</v>
      </c>
      <c r="V46" s="141">
        <f t="shared" si="29"/>
        <v>10</v>
      </c>
      <c r="W46" s="141">
        <f t="shared" si="29"/>
        <v>12</v>
      </c>
      <c r="X46" s="141">
        <f t="shared" si="29"/>
        <v>14</v>
      </c>
      <c r="Y46" s="141">
        <f t="shared" si="29"/>
        <v>12</v>
      </c>
      <c r="Z46" s="141">
        <f t="shared" si="29"/>
        <v>12</v>
      </c>
      <c r="AA46" s="141">
        <f t="shared" si="29"/>
        <v>14</v>
      </c>
      <c r="AB46" s="208">
        <f t="shared" si="29"/>
        <v>14</v>
      </c>
      <c r="AC46" s="209"/>
      <c r="AD46" s="245"/>
      <c r="AE46" s="245"/>
      <c r="AF46" s="245"/>
      <c r="AG46" s="24"/>
      <c r="AH46" s="25"/>
      <c r="AI46" s="25"/>
      <c r="AJ46" s="25"/>
      <c r="AK46" s="25"/>
      <c r="AL46" s="25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</row>
    <row r="47" spans="1:89" s="4" customFormat="1" ht="4.5" customHeight="1" thickBot="1">
      <c r="A47" s="2"/>
      <c r="B47" s="2"/>
      <c r="C47" s="16"/>
      <c r="D47" s="24"/>
      <c r="E47" s="26"/>
      <c r="F47" s="26"/>
      <c r="G47" s="26"/>
      <c r="H47" s="426"/>
      <c r="I47" s="426"/>
      <c r="J47" s="426"/>
      <c r="K47" s="426"/>
      <c r="L47" s="426"/>
      <c r="M47" s="426"/>
      <c r="N47" s="426"/>
      <c r="O47" s="426"/>
      <c r="P47" s="426"/>
      <c r="Q47" s="4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6"/>
      <c r="AD47" s="6"/>
      <c r="AE47" s="6"/>
      <c r="AF47" s="6"/>
      <c r="AG47" s="24"/>
      <c r="AH47" s="25"/>
      <c r="AI47" s="25"/>
      <c r="AJ47" s="25"/>
      <c r="AK47" s="25"/>
      <c r="AL47" s="25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</row>
    <row r="48" spans="1:89" s="4" customFormat="1" ht="10.5" customHeight="1" thickBot="1">
      <c r="A48" s="2"/>
      <c r="B48" s="2"/>
      <c r="C48" s="16"/>
      <c r="D48" s="189"/>
      <c r="E48" s="423" t="s">
        <v>230</v>
      </c>
      <c r="F48" s="424"/>
      <c r="G48" s="424"/>
      <c r="H48" s="424"/>
      <c r="I48" s="424"/>
      <c r="J48" s="425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6"/>
      <c r="AD48" s="6"/>
      <c r="AE48" s="6"/>
      <c r="AF48" s="6"/>
      <c r="AG48" s="24"/>
      <c r="AH48" s="25"/>
      <c r="AI48" s="25"/>
      <c r="AJ48" s="25"/>
      <c r="AK48" s="25"/>
      <c r="AL48" s="25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</row>
    <row r="49" spans="1:89" s="4" customFormat="1" ht="4.5" customHeight="1">
      <c r="A49" s="2"/>
      <c r="B49" s="2"/>
      <c r="C49" s="16"/>
      <c r="D49" s="24"/>
      <c r="E49" s="26"/>
      <c r="F49" s="26"/>
      <c r="G49" s="26"/>
      <c r="H49" s="426"/>
      <c r="I49" s="426"/>
      <c r="J49" s="426"/>
      <c r="K49" s="426"/>
      <c r="L49" s="426"/>
      <c r="M49" s="426"/>
      <c r="N49" s="426"/>
      <c r="O49" s="426"/>
      <c r="P49" s="4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6"/>
      <c r="AD49" s="6"/>
      <c r="AE49" s="6"/>
      <c r="AF49" s="6"/>
      <c r="AG49" s="24"/>
      <c r="AH49" s="25"/>
      <c r="AI49" s="25"/>
      <c r="AJ49" s="25"/>
      <c r="AK49" s="25"/>
      <c r="AL49" s="25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</row>
    <row r="50" spans="1:89" s="4" customFormat="1" ht="10.5" customHeight="1">
      <c r="A50" s="2"/>
      <c r="B50" s="2"/>
      <c r="C50" s="16"/>
      <c r="D50" s="427"/>
      <c r="E50" s="427"/>
      <c r="F50" s="427"/>
      <c r="G50" s="427"/>
      <c r="H50" s="427"/>
      <c r="I50" s="427"/>
      <c r="J50" s="427"/>
      <c r="K50" s="427"/>
      <c r="L50" s="427"/>
      <c r="M50" s="427"/>
      <c r="N50" s="427"/>
      <c r="O50" s="427"/>
      <c r="P50" s="427"/>
      <c r="Q50" s="427"/>
      <c r="R50" s="427"/>
      <c r="S50" s="427"/>
      <c r="T50" s="427"/>
      <c r="U50" s="427"/>
      <c r="V50" s="427"/>
      <c r="W50" s="427"/>
      <c r="X50" s="427"/>
      <c r="Y50" s="427"/>
      <c r="Z50" s="427"/>
      <c r="AA50" s="427"/>
      <c r="AB50" s="427"/>
      <c r="AC50" s="26"/>
      <c r="AD50" s="26"/>
      <c r="AE50" s="26"/>
      <c r="AF50" s="26"/>
      <c r="AG50" s="24"/>
      <c r="AH50" s="25"/>
      <c r="AI50" s="25"/>
      <c r="AJ50" s="25"/>
      <c r="AK50" s="25"/>
      <c r="AL50" s="25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</row>
    <row r="51" spans="1:89" s="4" customFormat="1" ht="10.5" customHeight="1">
      <c r="A51" s="2"/>
      <c r="B51" s="2"/>
      <c r="C51" s="16"/>
      <c r="D51" s="24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43"/>
      <c r="AG51" s="24"/>
      <c r="AH51" s="25"/>
      <c r="AI51" s="25"/>
      <c r="AJ51" s="25"/>
      <c r="AK51" s="25"/>
      <c r="AL51" s="25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</row>
    <row r="52" spans="1:89" s="4" customFormat="1" ht="10.5" customHeight="1">
      <c r="A52" s="2"/>
      <c r="B52" s="2"/>
      <c r="C52" s="16"/>
      <c r="D52" s="24"/>
      <c r="E52" s="26"/>
      <c r="F52" s="26"/>
      <c r="G52" s="26"/>
      <c r="H52" s="426"/>
      <c r="I52" s="426"/>
      <c r="J52" s="426"/>
      <c r="K52" s="426"/>
      <c r="L52" s="426"/>
      <c r="M52" s="426"/>
      <c r="N52" s="426"/>
      <c r="O52" s="426"/>
      <c r="P52" s="426"/>
      <c r="Q52" s="426"/>
      <c r="R52" s="426"/>
      <c r="S52" s="426"/>
      <c r="T52" s="426"/>
      <c r="U52" s="426"/>
      <c r="V52" s="426"/>
      <c r="W52" s="426"/>
      <c r="X52" s="426"/>
      <c r="Y52" s="426"/>
      <c r="Z52" s="426"/>
      <c r="AA52" s="426"/>
      <c r="AB52" s="426"/>
      <c r="AC52" s="426"/>
      <c r="AD52" s="243"/>
      <c r="AE52" s="243"/>
      <c r="AF52" s="243"/>
      <c r="AG52" s="24"/>
      <c r="AH52" s="25"/>
      <c r="AI52" s="25"/>
      <c r="AJ52" s="25"/>
      <c r="AK52" s="25"/>
      <c r="AL52" s="25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</row>
    <row r="53" spans="1:89" s="4" customFormat="1" ht="12.75" customHeight="1">
      <c r="A53" s="2"/>
      <c r="B53" s="2"/>
      <c r="C53" s="16"/>
      <c r="D53" s="24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6"/>
      <c r="AD53" s="6"/>
      <c r="AE53" s="6"/>
      <c r="AF53" s="6"/>
      <c r="AG53" s="24"/>
      <c r="AH53" s="25"/>
      <c r="AI53" s="25"/>
      <c r="AJ53" s="25"/>
      <c r="AK53" s="25"/>
      <c r="AL53" s="25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</row>
    <row r="54" spans="1:89" s="4" customFormat="1" ht="12.75" customHeight="1">
      <c r="A54" s="2"/>
      <c r="B54" s="2"/>
      <c r="C54" s="16"/>
      <c r="D54" s="25"/>
      <c r="E54" s="27"/>
      <c r="F54" s="27"/>
      <c r="G54" s="27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6"/>
      <c r="AD54" s="26"/>
      <c r="AE54" s="26"/>
      <c r="AF54" s="26"/>
      <c r="AG54" s="24"/>
      <c r="AH54" s="25"/>
      <c r="AI54" s="25"/>
      <c r="AJ54" s="25"/>
      <c r="AK54" s="25"/>
      <c r="AL54" s="25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</row>
    <row r="55" spans="1:89" s="4" customFormat="1" ht="12.75" customHeight="1">
      <c r="A55" s="2"/>
      <c r="B55" s="2"/>
      <c r="C55" s="16"/>
      <c r="D55" s="25"/>
      <c r="E55" s="29"/>
      <c r="F55" s="29"/>
      <c r="G55" s="29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2"/>
      <c r="AD55" s="32"/>
      <c r="AE55" s="32"/>
      <c r="AF55" s="32"/>
      <c r="AG55" s="24"/>
      <c r="AH55" s="25"/>
      <c r="AI55" s="25"/>
      <c r="AJ55" s="25"/>
      <c r="AK55" s="25"/>
      <c r="AL55" s="25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</row>
    <row r="56" spans="3:38" s="2" customFormat="1" ht="12.75" customHeight="1">
      <c r="C56" s="16"/>
      <c r="D56" s="25"/>
      <c r="E56" s="29"/>
      <c r="F56" s="29"/>
      <c r="G56" s="29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2"/>
      <c r="AD56" s="32"/>
      <c r="AE56" s="32"/>
      <c r="AF56" s="32"/>
      <c r="AG56" s="24"/>
      <c r="AH56" s="25"/>
      <c r="AI56" s="25"/>
      <c r="AJ56" s="25"/>
      <c r="AK56" s="25"/>
      <c r="AL56" s="25"/>
    </row>
    <row r="57" spans="3:38" s="2" customFormat="1" ht="9.75" customHeight="1">
      <c r="C57" s="16"/>
      <c r="D57" s="25"/>
      <c r="E57" s="29"/>
      <c r="F57" s="29"/>
      <c r="G57" s="29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2"/>
      <c r="AD57" s="32"/>
      <c r="AE57" s="32"/>
      <c r="AF57" s="32"/>
      <c r="AG57" s="24"/>
      <c r="AH57" s="25"/>
      <c r="AI57" s="25"/>
      <c r="AJ57" s="25"/>
      <c r="AK57" s="25"/>
      <c r="AL57" s="25"/>
    </row>
    <row r="58" spans="3:38" s="2" customFormat="1" ht="9.75" customHeight="1">
      <c r="C58" s="16"/>
      <c r="D58" s="25"/>
      <c r="E58" s="29"/>
      <c r="F58" s="29"/>
      <c r="G58" s="29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2"/>
      <c r="AD58" s="32"/>
      <c r="AE58" s="32"/>
      <c r="AF58" s="32"/>
      <c r="AG58" s="24"/>
      <c r="AH58" s="25"/>
      <c r="AI58" s="25"/>
      <c r="AJ58" s="25"/>
      <c r="AK58" s="25"/>
      <c r="AL58" s="25"/>
    </row>
    <row r="59" spans="3:38" ht="12.75" customHeight="1">
      <c r="C59" s="16"/>
      <c r="D59" s="25"/>
      <c r="E59" s="29"/>
      <c r="F59" s="29"/>
      <c r="G59" s="29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4"/>
      <c r="AD59" s="34"/>
      <c r="AE59" s="34"/>
      <c r="AF59" s="34"/>
      <c r="AG59" s="24"/>
      <c r="AH59" s="25"/>
      <c r="AI59" s="25"/>
      <c r="AJ59" s="25"/>
      <c r="AK59" s="25"/>
      <c r="AL59" s="25"/>
    </row>
    <row r="60" spans="3:38" ht="12.75" customHeight="1">
      <c r="C60" s="16"/>
      <c r="D60" s="25"/>
      <c r="E60" s="29"/>
      <c r="F60" s="29"/>
      <c r="G60" s="29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4"/>
      <c r="AD60" s="34"/>
      <c r="AE60" s="34"/>
      <c r="AF60" s="34"/>
      <c r="AG60" s="24"/>
      <c r="AH60" s="25"/>
      <c r="AI60" s="25"/>
      <c r="AJ60" s="25"/>
      <c r="AK60" s="25"/>
      <c r="AL60" s="25"/>
    </row>
    <row r="61" spans="3:38" ht="15" customHeight="1">
      <c r="C61" s="16"/>
      <c r="D61" s="25"/>
      <c r="E61" s="29"/>
      <c r="F61" s="29"/>
      <c r="G61" s="29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4"/>
      <c r="AD61" s="34"/>
      <c r="AE61" s="34"/>
      <c r="AF61" s="34"/>
      <c r="AG61" s="24"/>
      <c r="AH61" s="25"/>
      <c r="AI61" s="25"/>
      <c r="AJ61" s="25"/>
      <c r="AK61" s="25"/>
      <c r="AL61" s="25"/>
    </row>
    <row r="62" spans="3:38" ht="15" customHeight="1">
      <c r="C62" s="16"/>
      <c r="D62" s="25"/>
      <c r="E62" s="29"/>
      <c r="F62" s="29"/>
      <c r="G62" s="29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4"/>
      <c r="AD62" s="34"/>
      <c r="AE62" s="34"/>
      <c r="AF62" s="34"/>
      <c r="AG62" s="24"/>
      <c r="AH62" s="25"/>
      <c r="AI62" s="25"/>
      <c r="AJ62" s="25"/>
      <c r="AK62" s="25"/>
      <c r="AL62" s="25"/>
    </row>
    <row r="63" spans="3:38" ht="12.75" customHeight="1">
      <c r="C63" s="16"/>
      <c r="D63" s="24"/>
      <c r="E63" s="29"/>
      <c r="F63" s="29"/>
      <c r="G63" s="29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6"/>
      <c r="AD63" s="6"/>
      <c r="AE63" s="6"/>
      <c r="AF63" s="6"/>
      <c r="AG63" s="24"/>
      <c r="AH63" s="25"/>
      <c r="AI63" s="25"/>
      <c r="AJ63" s="25"/>
      <c r="AK63" s="25"/>
      <c r="AL63" s="25"/>
    </row>
    <row r="64" spans="3:38" ht="12.75" customHeight="1">
      <c r="C64" s="16"/>
      <c r="D64" s="24"/>
      <c r="E64" s="29"/>
      <c r="F64" s="29"/>
      <c r="G64" s="29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6"/>
      <c r="AD64" s="6"/>
      <c r="AE64" s="6"/>
      <c r="AF64" s="6"/>
      <c r="AG64" s="24"/>
      <c r="AH64" s="25"/>
      <c r="AI64" s="25"/>
      <c r="AJ64" s="25"/>
      <c r="AK64" s="25"/>
      <c r="AL64" s="25"/>
    </row>
    <row r="65" spans="3:38" ht="12.75" customHeight="1">
      <c r="C65" s="16"/>
      <c r="D65" s="24"/>
      <c r="E65" s="29"/>
      <c r="F65" s="29"/>
      <c r="G65" s="29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6"/>
      <c r="AD65" s="6"/>
      <c r="AE65" s="6"/>
      <c r="AF65" s="6"/>
      <c r="AG65" s="24"/>
      <c r="AH65" s="25"/>
      <c r="AI65" s="25"/>
      <c r="AJ65" s="25"/>
      <c r="AK65" s="25"/>
      <c r="AL65" s="25"/>
    </row>
    <row r="66" spans="3:38" ht="12.75" customHeight="1">
      <c r="C66" s="16"/>
      <c r="D66" s="24"/>
      <c r="E66" s="29"/>
      <c r="F66" s="29"/>
      <c r="G66" s="29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6"/>
      <c r="AD66" s="6"/>
      <c r="AE66" s="6"/>
      <c r="AF66" s="6"/>
      <c r="AG66" s="24"/>
      <c r="AH66" s="25"/>
      <c r="AI66" s="25"/>
      <c r="AJ66" s="25"/>
      <c r="AK66" s="25"/>
      <c r="AL66" s="25"/>
    </row>
    <row r="67" spans="3:38" ht="12.75">
      <c r="C67" s="16"/>
      <c r="D67" s="24"/>
      <c r="E67" s="26"/>
      <c r="F67" s="26"/>
      <c r="G67" s="26"/>
      <c r="H67" s="437"/>
      <c r="I67" s="437"/>
      <c r="J67" s="437"/>
      <c r="K67" s="426"/>
      <c r="L67" s="426"/>
      <c r="M67" s="426"/>
      <c r="N67" s="426"/>
      <c r="O67" s="4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6"/>
      <c r="AD67" s="6"/>
      <c r="AE67" s="6"/>
      <c r="AF67" s="6"/>
      <c r="AG67" s="24"/>
      <c r="AH67" s="25"/>
      <c r="AI67" s="25"/>
      <c r="AJ67" s="25"/>
      <c r="AK67" s="25"/>
      <c r="AL67" s="25"/>
    </row>
    <row r="68" spans="3:38" ht="12.75">
      <c r="C68" s="16"/>
      <c r="D68" s="24"/>
      <c r="E68" s="26"/>
      <c r="F68" s="26"/>
      <c r="G68" s="26"/>
      <c r="H68" s="437"/>
      <c r="I68" s="437"/>
      <c r="J68" s="437"/>
      <c r="K68" s="426"/>
      <c r="L68" s="426"/>
      <c r="M68" s="426"/>
      <c r="N68" s="426"/>
      <c r="O68" s="4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6"/>
      <c r="AD68" s="6"/>
      <c r="AE68" s="6"/>
      <c r="AF68" s="6"/>
      <c r="AG68" s="24"/>
      <c r="AH68" s="25"/>
      <c r="AI68" s="25"/>
      <c r="AJ68" s="25"/>
      <c r="AK68" s="25"/>
      <c r="AL68" s="25"/>
    </row>
    <row r="69" spans="3:38" ht="20.25">
      <c r="C69" s="16"/>
      <c r="D69" s="436"/>
      <c r="E69" s="436"/>
      <c r="F69" s="436"/>
      <c r="G69" s="436"/>
      <c r="H69" s="436"/>
      <c r="I69" s="436"/>
      <c r="J69" s="436"/>
      <c r="K69" s="436"/>
      <c r="L69" s="436"/>
      <c r="M69" s="436"/>
      <c r="N69" s="436"/>
      <c r="O69" s="436"/>
      <c r="P69" s="436"/>
      <c r="Q69" s="436"/>
      <c r="R69" s="436"/>
      <c r="S69" s="31"/>
      <c r="T69" s="31"/>
      <c r="U69" s="31"/>
      <c r="V69" s="31"/>
      <c r="W69" s="26"/>
      <c r="X69" s="26"/>
      <c r="Y69" s="26"/>
      <c r="Z69" s="26"/>
      <c r="AA69" s="26"/>
      <c r="AB69" s="26"/>
      <c r="AC69" s="6"/>
      <c r="AD69" s="6"/>
      <c r="AE69" s="6"/>
      <c r="AF69" s="6"/>
      <c r="AG69" s="24"/>
      <c r="AH69" s="25"/>
      <c r="AI69" s="25"/>
      <c r="AJ69" s="25"/>
      <c r="AK69" s="25"/>
      <c r="AL69" s="25"/>
    </row>
    <row r="70" spans="3:38" ht="12.75" customHeight="1">
      <c r="C70" s="16"/>
      <c r="D70" s="436"/>
      <c r="E70" s="436"/>
      <c r="F70" s="436"/>
      <c r="G70" s="436"/>
      <c r="H70" s="436"/>
      <c r="I70" s="436"/>
      <c r="J70" s="436"/>
      <c r="K70" s="436"/>
      <c r="L70" s="436"/>
      <c r="M70" s="436"/>
      <c r="N70" s="436"/>
      <c r="O70" s="436"/>
      <c r="P70" s="436"/>
      <c r="Q70" s="436"/>
      <c r="R70" s="436"/>
      <c r="S70" s="31"/>
      <c r="T70" s="31"/>
      <c r="U70" s="31"/>
      <c r="V70" s="31"/>
      <c r="W70" s="26"/>
      <c r="X70" s="26"/>
      <c r="Y70" s="26"/>
      <c r="Z70" s="26"/>
      <c r="AA70" s="26"/>
      <c r="AB70" s="26"/>
      <c r="AC70" s="6"/>
      <c r="AD70" s="6"/>
      <c r="AE70" s="6"/>
      <c r="AF70" s="6"/>
      <c r="AG70" s="24"/>
      <c r="AH70" s="25"/>
      <c r="AI70" s="25"/>
      <c r="AJ70" s="25"/>
      <c r="AK70" s="25"/>
      <c r="AL70" s="25"/>
    </row>
    <row r="71" spans="3:38" ht="12.75" customHeight="1">
      <c r="C71" s="16"/>
      <c r="D71" s="436"/>
      <c r="E71" s="436"/>
      <c r="F71" s="436"/>
      <c r="G71" s="436"/>
      <c r="H71" s="436"/>
      <c r="I71" s="436"/>
      <c r="J71" s="436"/>
      <c r="K71" s="436"/>
      <c r="L71" s="436"/>
      <c r="M71" s="436"/>
      <c r="N71" s="436"/>
      <c r="O71" s="436"/>
      <c r="P71" s="436"/>
      <c r="Q71" s="436"/>
      <c r="R71" s="436"/>
      <c r="S71" s="31"/>
      <c r="T71" s="31"/>
      <c r="U71" s="31"/>
      <c r="V71" s="31"/>
      <c r="W71" s="26"/>
      <c r="X71" s="26"/>
      <c r="Y71" s="26"/>
      <c r="Z71" s="26"/>
      <c r="AA71" s="26"/>
      <c r="AB71" s="26"/>
      <c r="AC71" s="6"/>
      <c r="AD71" s="6"/>
      <c r="AE71" s="6"/>
      <c r="AF71" s="6"/>
      <c r="AG71" s="24"/>
      <c r="AH71" s="25"/>
      <c r="AI71" s="25"/>
      <c r="AJ71" s="25"/>
      <c r="AK71" s="25"/>
      <c r="AL71" s="25"/>
    </row>
    <row r="72" spans="3:38" ht="12.75" customHeight="1">
      <c r="C72" s="16"/>
      <c r="D72" s="436"/>
      <c r="E72" s="436"/>
      <c r="F72" s="436"/>
      <c r="G72" s="436"/>
      <c r="H72" s="436"/>
      <c r="I72" s="436"/>
      <c r="J72" s="436"/>
      <c r="K72" s="436"/>
      <c r="L72" s="436"/>
      <c r="M72" s="436"/>
      <c r="N72" s="436"/>
      <c r="O72" s="436"/>
      <c r="P72" s="436"/>
      <c r="Q72" s="436"/>
      <c r="R72" s="436"/>
      <c r="S72" s="31"/>
      <c r="T72" s="31"/>
      <c r="U72" s="31"/>
      <c r="V72" s="31"/>
      <c r="W72" s="26"/>
      <c r="X72" s="26"/>
      <c r="Y72" s="26"/>
      <c r="Z72" s="26"/>
      <c r="AA72" s="26"/>
      <c r="AB72" s="26"/>
      <c r="AC72" s="6"/>
      <c r="AD72" s="6"/>
      <c r="AE72" s="6"/>
      <c r="AF72" s="6"/>
      <c r="AG72" s="24"/>
      <c r="AH72" s="25"/>
      <c r="AI72" s="25"/>
      <c r="AJ72" s="25"/>
      <c r="AK72" s="25"/>
      <c r="AL72" s="25"/>
    </row>
    <row r="73" spans="3:38" ht="12.75" customHeight="1">
      <c r="C73" s="16"/>
      <c r="D73" s="436"/>
      <c r="E73" s="436"/>
      <c r="F73" s="436"/>
      <c r="G73" s="436"/>
      <c r="H73" s="436"/>
      <c r="I73" s="436"/>
      <c r="J73" s="436"/>
      <c r="K73" s="436"/>
      <c r="L73" s="436"/>
      <c r="M73" s="436"/>
      <c r="N73" s="436"/>
      <c r="O73" s="436"/>
      <c r="P73" s="436"/>
      <c r="Q73" s="436"/>
      <c r="R73" s="43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6"/>
      <c r="AD73" s="6"/>
      <c r="AE73" s="6"/>
      <c r="AF73" s="6"/>
      <c r="AG73" s="24"/>
      <c r="AH73" s="25"/>
      <c r="AI73" s="25"/>
      <c r="AJ73" s="25"/>
      <c r="AK73" s="25"/>
      <c r="AL73" s="25"/>
    </row>
    <row r="74" spans="3:38" ht="12.75" customHeight="1">
      <c r="C74" s="16"/>
      <c r="D74" s="436"/>
      <c r="E74" s="436"/>
      <c r="F74" s="436"/>
      <c r="G74" s="436"/>
      <c r="H74" s="436"/>
      <c r="I74" s="436"/>
      <c r="J74" s="436"/>
      <c r="K74" s="436"/>
      <c r="L74" s="436"/>
      <c r="M74" s="436"/>
      <c r="N74" s="436"/>
      <c r="O74" s="436"/>
      <c r="P74" s="436"/>
      <c r="Q74" s="436"/>
      <c r="R74" s="43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6"/>
      <c r="AD74" s="6"/>
      <c r="AE74" s="6"/>
      <c r="AF74" s="6"/>
      <c r="AG74" s="24"/>
      <c r="AH74" s="25"/>
      <c r="AI74" s="25"/>
      <c r="AJ74" s="25"/>
      <c r="AK74" s="25"/>
      <c r="AL74" s="25"/>
    </row>
    <row r="75" spans="3:38" ht="12.75" customHeight="1">
      <c r="C75" s="16"/>
      <c r="D75" s="436"/>
      <c r="E75" s="436"/>
      <c r="F75" s="436"/>
      <c r="G75" s="436"/>
      <c r="H75" s="436"/>
      <c r="I75" s="436"/>
      <c r="J75" s="436"/>
      <c r="K75" s="436"/>
      <c r="L75" s="436"/>
      <c r="M75" s="436"/>
      <c r="N75" s="436"/>
      <c r="O75" s="436"/>
      <c r="P75" s="436"/>
      <c r="Q75" s="436"/>
      <c r="R75" s="43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6"/>
      <c r="AD75" s="6"/>
      <c r="AE75" s="6"/>
      <c r="AF75" s="6"/>
      <c r="AG75" s="24"/>
      <c r="AH75" s="25"/>
      <c r="AI75" s="25"/>
      <c r="AJ75" s="25"/>
      <c r="AK75" s="25"/>
      <c r="AL75" s="25"/>
    </row>
    <row r="76" spans="3:38" ht="12.75" customHeight="1">
      <c r="C76" s="16"/>
      <c r="D76" s="436"/>
      <c r="E76" s="436"/>
      <c r="F76" s="436"/>
      <c r="G76" s="436"/>
      <c r="H76" s="436"/>
      <c r="I76" s="436"/>
      <c r="J76" s="436"/>
      <c r="K76" s="436"/>
      <c r="L76" s="436"/>
      <c r="M76" s="436"/>
      <c r="N76" s="436"/>
      <c r="O76" s="436"/>
      <c r="P76" s="436"/>
      <c r="Q76" s="436"/>
      <c r="R76" s="4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6"/>
      <c r="AD76" s="6"/>
      <c r="AE76" s="6"/>
      <c r="AF76" s="6"/>
      <c r="AG76" s="24"/>
      <c r="AH76" s="25"/>
      <c r="AI76" s="25"/>
      <c r="AJ76" s="25"/>
      <c r="AK76" s="25"/>
      <c r="AL76" s="25"/>
    </row>
    <row r="77" spans="3:38" ht="12.75" customHeight="1">
      <c r="C77" s="16"/>
      <c r="D77" s="24"/>
      <c r="E77" s="26"/>
      <c r="F77" s="26"/>
      <c r="G77" s="26"/>
      <c r="H77" s="422"/>
      <c r="I77" s="422"/>
      <c r="J77" s="422"/>
      <c r="K77" s="426"/>
      <c r="L77" s="426"/>
      <c r="M77" s="426"/>
      <c r="N77" s="4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6"/>
      <c r="AD77" s="6"/>
      <c r="AE77" s="6"/>
      <c r="AF77" s="6"/>
      <c r="AG77" s="24"/>
      <c r="AH77" s="25"/>
      <c r="AI77" s="25"/>
      <c r="AJ77" s="25"/>
      <c r="AK77" s="25"/>
      <c r="AL77" s="25"/>
    </row>
    <row r="78" spans="3:38" ht="12.75">
      <c r="C78" s="16"/>
      <c r="D78" s="24"/>
      <c r="E78" s="26"/>
      <c r="F78" s="26"/>
      <c r="G78" s="26"/>
      <c r="H78" s="422"/>
      <c r="I78" s="422"/>
      <c r="J78" s="422"/>
      <c r="K78" s="426"/>
      <c r="L78" s="426"/>
      <c r="M78" s="426"/>
      <c r="N78" s="4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6"/>
      <c r="AD78" s="6"/>
      <c r="AE78" s="6"/>
      <c r="AF78" s="6"/>
      <c r="AG78" s="24"/>
      <c r="AH78" s="25"/>
      <c r="AI78" s="25"/>
      <c r="AJ78" s="25"/>
      <c r="AK78" s="25"/>
      <c r="AL78" s="25"/>
    </row>
    <row r="79" spans="3:38" ht="12.75">
      <c r="C79" s="16"/>
      <c r="D79" s="24"/>
      <c r="E79" s="26"/>
      <c r="F79" s="26"/>
      <c r="G79" s="26"/>
      <c r="H79" s="422"/>
      <c r="I79" s="422"/>
      <c r="J79" s="422"/>
      <c r="K79" s="426"/>
      <c r="L79" s="426"/>
      <c r="M79" s="426"/>
      <c r="N79" s="4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6"/>
      <c r="AD79" s="6"/>
      <c r="AE79" s="6"/>
      <c r="AF79" s="6"/>
      <c r="AG79" s="24"/>
      <c r="AH79" s="25"/>
      <c r="AI79" s="25"/>
      <c r="AJ79" s="25"/>
      <c r="AK79" s="25"/>
      <c r="AL79" s="25"/>
    </row>
    <row r="80" spans="3:38" ht="12.75">
      <c r="C80" s="16"/>
      <c r="D80" s="24"/>
      <c r="E80" s="26"/>
      <c r="F80" s="26"/>
      <c r="G80" s="26"/>
      <c r="H80" s="422"/>
      <c r="I80" s="422"/>
      <c r="J80" s="422"/>
      <c r="K80" s="429"/>
      <c r="L80" s="429"/>
      <c r="M80" s="429"/>
      <c r="N80" s="429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6"/>
      <c r="AD80" s="6"/>
      <c r="AE80" s="6"/>
      <c r="AF80" s="6"/>
      <c r="AG80" s="24"/>
      <c r="AH80" s="25"/>
      <c r="AI80" s="25"/>
      <c r="AJ80" s="25"/>
      <c r="AK80" s="25"/>
      <c r="AL80" s="25"/>
    </row>
    <row r="81" spans="3:38" ht="12.75">
      <c r="C81" s="16"/>
      <c r="D81" s="24"/>
      <c r="E81" s="26"/>
      <c r="F81" s="26"/>
      <c r="G81" s="26"/>
      <c r="H81" s="422"/>
      <c r="I81" s="422"/>
      <c r="J81" s="422"/>
      <c r="K81" s="429"/>
      <c r="L81" s="429"/>
      <c r="M81" s="429"/>
      <c r="N81" s="429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6"/>
      <c r="AD81" s="6"/>
      <c r="AE81" s="6"/>
      <c r="AF81" s="6"/>
      <c r="AG81" s="24"/>
      <c r="AH81" s="25"/>
      <c r="AI81" s="25"/>
      <c r="AJ81" s="25"/>
      <c r="AK81" s="25"/>
      <c r="AL81" s="25"/>
    </row>
    <row r="82" spans="3:38" ht="15">
      <c r="C82" s="16"/>
      <c r="D82" s="428"/>
      <c r="E82" s="428"/>
      <c r="F82" s="428"/>
      <c r="G82" s="428"/>
      <c r="H82" s="428"/>
      <c r="I82" s="428"/>
      <c r="J82" s="428"/>
      <c r="K82" s="428"/>
      <c r="L82" s="428"/>
      <c r="M82" s="428"/>
      <c r="N82" s="428"/>
      <c r="O82" s="428"/>
      <c r="P82" s="428"/>
      <c r="Q82" s="428"/>
      <c r="R82" s="428"/>
      <c r="S82" s="33"/>
      <c r="T82" s="33"/>
      <c r="U82" s="33"/>
      <c r="V82" s="33"/>
      <c r="W82" s="26"/>
      <c r="X82" s="26"/>
      <c r="Y82" s="26"/>
      <c r="Z82" s="26"/>
      <c r="AA82" s="26"/>
      <c r="AB82" s="26"/>
      <c r="AC82" s="6"/>
      <c r="AD82" s="6"/>
      <c r="AE82" s="6"/>
      <c r="AF82" s="6"/>
      <c r="AG82" s="24"/>
      <c r="AH82" s="25"/>
      <c r="AI82" s="25"/>
      <c r="AJ82" s="25"/>
      <c r="AK82" s="25"/>
      <c r="AL82" s="25"/>
    </row>
    <row r="83" spans="3:38" ht="15">
      <c r="C83" s="16"/>
      <c r="D83" s="428"/>
      <c r="E83" s="428"/>
      <c r="F83" s="428"/>
      <c r="G83" s="428"/>
      <c r="H83" s="428"/>
      <c r="I83" s="428"/>
      <c r="J83" s="428"/>
      <c r="K83" s="428"/>
      <c r="L83" s="428"/>
      <c r="M83" s="428"/>
      <c r="N83" s="428"/>
      <c r="O83" s="428"/>
      <c r="P83" s="428"/>
      <c r="Q83" s="428"/>
      <c r="R83" s="428"/>
      <c r="S83" s="33"/>
      <c r="T83" s="33"/>
      <c r="U83" s="33"/>
      <c r="V83" s="33"/>
      <c r="W83" s="28"/>
      <c r="X83" s="28"/>
      <c r="Y83" s="28"/>
      <c r="Z83" s="28"/>
      <c r="AA83" s="28"/>
      <c r="AB83" s="28"/>
      <c r="AC83" s="6"/>
      <c r="AD83" s="6"/>
      <c r="AE83" s="6"/>
      <c r="AF83" s="6"/>
      <c r="AG83" s="24"/>
      <c r="AH83" s="25"/>
      <c r="AI83" s="25"/>
      <c r="AJ83" s="25"/>
      <c r="AK83" s="25"/>
      <c r="AL83" s="25"/>
    </row>
    <row r="84" spans="3:38" ht="12.75" customHeight="1">
      <c r="C84" s="16"/>
      <c r="D84" s="428"/>
      <c r="E84" s="428"/>
      <c r="F84" s="428"/>
      <c r="G84" s="428"/>
      <c r="H84" s="428"/>
      <c r="I84" s="428"/>
      <c r="J84" s="428"/>
      <c r="K84" s="428"/>
      <c r="L84" s="428"/>
      <c r="M84" s="428"/>
      <c r="N84" s="428"/>
      <c r="O84" s="428"/>
      <c r="P84" s="428"/>
      <c r="Q84" s="428"/>
      <c r="R84" s="428"/>
      <c r="S84" s="33"/>
      <c r="T84" s="33"/>
      <c r="U84" s="33"/>
      <c r="V84" s="33"/>
      <c r="W84" s="28"/>
      <c r="X84" s="28"/>
      <c r="Y84" s="28"/>
      <c r="Z84" s="28"/>
      <c r="AA84" s="28"/>
      <c r="AB84" s="28"/>
      <c r="AC84" s="6"/>
      <c r="AD84" s="6"/>
      <c r="AE84" s="6"/>
      <c r="AF84" s="6"/>
      <c r="AG84" s="24"/>
      <c r="AH84" s="25"/>
      <c r="AI84" s="25"/>
      <c r="AJ84" s="25"/>
      <c r="AK84" s="25"/>
      <c r="AL84" s="25"/>
    </row>
    <row r="85" spans="3:38" ht="12.75" customHeight="1">
      <c r="C85" s="16"/>
      <c r="D85" s="428"/>
      <c r="E85" s="428"/>
      <c r="F85" s="428"/>
      <c r="G85" s="428"/>
      <c r="H85" s="428"/>
      <c r="I85" s="428"/>
      <c r="J85" s="428"/>
      <c r="K85" s="428"/>
      <c r="L85" s="428"/>
      <c r="M85" s="428"/>
      <c r="N85" s="428"/>
      <c r="O85" s="428"/>
      <c r="P85" s="428"/>
      <c r="Q85" s="428"/>
      <c r="R85" s="428"/>
      <c r="S85" s="33"/>
      <c r="T85" s="33"/>
      <c r="U85" s="33"/>
      <c r="V85" s="33"/>
      <c r="W85" s="28"/>
      <c r="X85" s="28"/>
      <c r="Y85" s="28"/>
      <c r="Z85" s="28"/>
      <c r="AA85" s="28"/>
      <c r="AB85" s="28"/>
      <c r="AC85" s="6"/>
      <c r="AD85" s="6"/>
      <c r="AE85" s="6"/>
      <c r="AF85" s="6"/>
      <c r="AG85" s="24"/>
      <c r="AH85" s="25"/>
      <c r="AI85" s="25"/>
      <c r="AJ85" s="25"/>
      <c r="AK85" s="25"/>
      <c r="AL85" s="25"/>
    </row>
    <row r="86" spans="3:38" ht="12.75" customHeight="1">
      <c r="C86" s="16"/>
      <c r="D86" s="428"/>
      <c r="E86" s="428"/>
      <c r="F86" s="428"/>
      <c r="G86" s="428"/>
      <c r="H86" s="428"/>
      <c r="I86" s="428"/>
      <c r="J86" s="428"/>
      <c r="K86" s="428"/>
      <c r="L86" s="428"/>
      <c r="M86" s="428"/>
      <c r="N86" s="428"/>
      <c r="O86" s="428"/>
      <c r="P86" s="428"/>
      <c r="Q86" s="428"/>
      <c r="R86" s="4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6"/>
      <c r="AD86" s="6"/>
      <c r="AE86" s="6"/>
      <c r="AF86" s="6"/>
      <c r="AG86" s="24"/>
      <c r="AH86" s="25"/>
      <c r="AI86" s="25"/>
      <c r="AJ86" s="25"/>
      <c r="AK86" s="25"/>
      <c r="AL86" s="25"/>
    </row>
    <row r="87" spans="3:38" ht="12.75" customHeight="1">
      <c r="C87" s="16"/>
      <c r="D87" s="428"/>
      <c r="E87" s="428"/>
      <c r="F87" s="428"/>
      <c r="G87" s="428"/>
      <c r="H87" s="428"/>
      <c r="I87" s="428"/>
      <c r="J87" s="428"/>
      <c r="K87" s="428"/>
      <c r="L87" s="428"/>
      <c r="M87" s="428"/>
      <c r="N87" s="428"/>
      <c r="O87" s="428"/>
      <c r="P87" s="428"/>
      <c r="Q87" s="428"/>
      <c r="R87" s="4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6"/>
      <c r="AD87" s="6"/>
      <c r="AE87" s="6"/>
      <c r="AF87" s="6"/>
      <c r="AG87" s="24"/>
      <c r="AH87" s="25"/>
      <c r="AI87" s="25"/>
      <c r="AJ87" s="25"/>
      <c r="AK87" s="25"/>
      <c r="AL87" s="25"/>
    </row>
    <row r="88" spans="3:38" ht="12.75">
      <c r="C88" s="16"/>
      <c r="D88" s="428"/>
      <c r="E88" s="428"/>
      <c r="F88" s="428"/>
      <c r="G88" s="428"/>
      <c r="H88" s="428"/>
      <c r="I88" s="428"/>
      <c r="J88" s="428"/>
      <c r="K88" s="428"/>
      <c r="L88" s="428"/>
      <c r="M88" s="428"/>
      <c r="N88" s="428"/>
      <c r="O88" s="428"/>
      <c r="P88" s="428"/>
      <c r="Q88" s="428"/>
      <c r="R88" s="4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6"/>
      <c r="AD88" s="6"/>
      <c r="AE88" s="6"/>
      <c r="AF88" s="6"/>
      <c r="AG88" s="24"/>
      <c r="AH88" s="25"/>
      <c r="AI88" s="25"/>
      <c r="AJ88" s="25"/>
      <c r="AK88" s="25"/>
      <c r="AL88" s="25"/>
    </row>
    <row r="89" spans="3:38" ht="12.75">
      <c r="C89" s="16"/>
      <c r="D89" s="428"/>
      <c r="E89" s="428"/>
      <c r="F89" s="428"/>
      <c r="G89" s="428"/>
      <c r="H89" s="428"/>
      <c r="I89" s="428"/>
      <c r="J89" s="428"/>
      <c r="K89" s="428"/>
      <c r="L89" s="428"/>
      <c r="M89" s="428"/>
      <c r="N89" s="428"/>
      <c r="O89" s="428"/>
      <c r="P89" s="428"/>
      <c r="Q89" s="428"/>
      <c r="R89" s="4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6"/>
      <c r="AD89" s="6"/>
      <c r="AE89" s="6"/>
      <c r="AF89" s="6"/>
      <c r="AG89" s="24"/>
      <c r="AH89" s="25"/>
      <c r="AI89" s="25"/>
      <c r="AJ89" s="25"/>
      <c r="AK89" s="25"/>
      <c r="AL89" s="25"/>
    </row>
    <row r="90" spans="3:38" ht="12.75">
      <c r="C90" s="16"/>
      <c r="D90" s="428"/>
      <c r="E90" s="428"/>
      <c r="F90" s="428"/>
      <c r="G90" s="428"/>
      <c r="H90" s="428"/>
      <c r="I90" s="428"/>
      <c r="J90" s="428"/>
      <c r="K90" s="428"/>
      <c r="L90" s="428"/>
      <c r="M90" s="428"/>
      <c r="N90" s="428"/>
      <c r="O90" s="428"/>
      <c r="P90" s="428"/>
      <c r="Q90" s="428"/>
      <c r="R90" s="4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6"/>
      <c r="AD90" s="6"/>
      <c r="AE90" s="6"/>
      <c r="AF90" s="6"/>
      <c r="AG90" s="24"/>
      <c r="AH90" s="25"/>
      <c r="AI90" s="25"/>
      <c r="AJ90" s="25"/>
      <c r="AK90" s="25"/>
      <c r="AL90" s="25"/>
    </row>
    <row r="91" spans="3:38" ht="12.75">
      <c r="C91" s="16"/>
      <c r="D91" s="27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6"/>
      <c r="AD91" s="6"/>
      <c r="AE91" s="6"/>
      <c r="AF91" s="6"/>
      <c r="AG91" s="24"/>
      <c r="AH91" s="25"/>
      <c r="AI91" s="25"/>
      <c r="AJ91" s="25"/>
      <c r="AK91" s="25"/>
      <c r="AL91" s="25"/>
    </row>
    <row r="92" spans="3:38" ht="12.75">
      <c r="C92" s="16"/>
      <c r="D92" s="27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6"/>
      <c r="AD92" s="6"/>
      <c r="AE92" s="6"/>
      <c r="AF92" s="6"/>
      <c r="AG92" s="24"/>
      <c r="AH92" s="25"/>
      <c r="AI92" s="25"/>
      <c r="AJ92" s="25"/>
      <c r="AK92" s="25"/>
      <c r="AL92" s="25"/>
    </row>
    <row r="93" spans="3:38" ht="12.75">
      <c r="C93" s="16"/>
      <c r="D93" s="27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6"/>
      <c r="AD93" s="6"/>
      <c r="AE93" s="6"/>
      <c r="AF93" s="6"/>
      <c r="AG93" s="24"/>
      <c r="AH93" s="25"/>
      <c r="AI93" s="25"/>
      <c r="AJ93" s="25"/>
      <c r="AK93" s="25"/>
      <c r="AL93" s="25"/>
    </row>
    <row r="94" spans="3:38" ht="12.75">
      <c r="C94" s="16"/>
      <c r="D94" s="27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6"/>
      <c r="AD94" s="6"/>
      <c r="AE94" s="6"/>
      <c r="AF94" s="6"/>
      <c r="AG94" s="24"/>
      <c r="AH94" s="25"/>
      <c r="AI94" s="25"/>
      <c r="AJ94" s="25"/>
      <c r="AK94" s="25"/>
      <c r="AL94" s="25"/>
    </row>
    <row r="95" spans="3:38" ht="12.75">
      <c r="C95" s="16"/>
      <c r="D95" s="27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6"/>
      <c r="AD95" s="6"/>
      <c r="AE95" s="6"/>
      <c r="AF95" s="6"/>
      <c r="AG95" s="24"/>
      <c r="AH95" s="25"/>
      <c r="AI95" s="25"/>
      <c r="AJ95" s="25"/>
      <c r="AK95" s="25"/>
      <c r="AL95" s="25"/>
    </row>
    <row r="96" spans="3:38" ht="12.75">
      <c r="C96" s="16"/>
      <c r="D96" s="27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6"/>
      <c r="AD96" s="6"/>
      <c r="AE96" s="6"/>
      <c r="AF96" s="6"/>
      <c r="AG96" s="24"/>
      <c r="AH96" s="25"/>
      <c r="AI96" s="25"/>
      <c r="AJ96" s="25"/>
      <c r="AK96" s="25"/>
      <c r="AL96" s="25"/>
    </row>
    <row r="97" spans="3:38" ht="12.75" customHeight="1">
      <c r="C97" s="16"/>
      <c r="D97" s="27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6"/>
      <c r="AD97" s="6"/>
      <c r="AE97" s="6"/>
      <c r="AF97" s="6"/>
      <c r="AG97" s="24"/>
      <c r="AH97" s="25"/>
      <c r="AI97" s="25"/>
      <c r="AJ97" s="25"/>
      <c r="AK97" s="25"/>
      <c r="AL97" s="25"/>
    </row>
    <row r="98" spans="3:38" ht="12.75" customHeight="1">
      <c r="C98" s="16"/>
      <c r="D98" s="27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6"/>
      <c r="AD98" s="6"/>
      <c r="AE98" s="6"/>
      <c r="AF98" s="6"/>
      <c r="AG98" s="24"/>
      <c r="AH98" s="25"/>
      <c r="AI98" s="25"/>
      <c r="AJ98" s="25"/>
      <c r="AK98" s="25"/>
      <c r="AL98" s="25"/>
    </row>
    <row r="99" spans="3:38" ht="12.75" customHeight="1">
      <c r="C99" s="16"/>
      <c r="D99" s="27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6"/>
      <c r="AD99" s="6"/>
      <c r="AE99" s="6"/>
      <c r="AF99" s="6"/>
      <c r="AG99" s="24"/>
      <c r="AH99" s="25"/>
      <c r="AI99" s="25"/>
      <c r="AJ99" s="25"/>
      <c r="AK99" s="25"/>
      <c r="AL99" s="25"/>
    </row>
    <row r="100" spans="3:38" ht="12.75" customHeight="1">
      <c r="C100" s="16"/>
      <c r="D100" s="27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6"/>
      <c r="AD100" s="6"/>
      <c r="AE100" s="6"/>
      <c r="AF100" s="6"/>
      <c r="AG100" s="24"/>
      <c r="AH100" s="25"/>
      <c r="AI100" s="25"/>
      <c r="AJ100" s="25"/>
      <c r="AK100" s="25"/>
      <c r="AL100" s="25"/>
    </row>
    <row r="101" spans="3:38" ht="12.75" customHeight="1">
      <c r="C101" s="16"/>
      <c r="D101" s="27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6"/>
      <c r="AD101" s="6"/>
      <c r="AE101" s="6"/>
      <c r="AF101" s="6"/>
      <c r="AG101" s="24"/>
      <c r="AH101" s="25"/>
      <c r="AI101" s="25"/>
      <c r="AJ101" s="25"/>
      <c r="AK101" s="25"/>
      <c r="AL101" s="25"/>
    </row>
    <row r="102" spans="3:38" ht="12.75">
      <c r="C102" s="16"/>
      <c r="D102" s="27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6"/>
      <c r="AD102" s="6"/>
      <c r="AE102" s="6"/>
      <c r="AF102" s="6"/>
      <c r="AG102" s="24"/>
      <c r="AH102" s="25"/>
      <c r="AI102" s="25"/>
      <c r="AJ102" s="25"/>
      <c r="AK102" s="25"/>
      <c r="AL102" s="25"/>
    </row>
    <row r="103" spans="3:38" ht="12.75">
      <c r="C103" s="16"/>
      <c r="D103" s="27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6"/>
      <c r="AD103" s="6"/>
      <c r="AE103" s="6"/>
      <c r="AF103" s="6"/>
      <c r="AG103" s="24"/>
      <c r="AH103" s="25"/>
      <c r="AI103" s="25"/>
      <c r="AJ103" s="25"/>
      <c r="AK103" s="25"/>
      <c r="AL103" s="25"/>
    </row>
    <row r="104" spans="3:38" ht="12.75">
      <c r="C104" s="16"/>
      <c r="D104" s="27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6"/>
      <c r="AD104" s="6"/>
      <c r="AE104" s="6"/>
      <c r="AF104" s="6"/>
      <c r="AG104" s="24"/>
      <c r="AH104" s="25"/>
      <c r="AI104" s="25"/>
      <c r="AJ104" s="25"/>
      <c r="AK104" s="25"/>
      <c r="AL104" s="25"/>
    </row>
  </sheetData>
  <mergeCells count="67">
    <mergeCell ref="BJ10:BL11"/>
    <mergeCell ref="BM10:BM11"/>
    <mergeCell ref="BI10:BI11"/>
    <mergeCell ref="BH10:BH11"/>
    <mergeCell ref="AE10:AE11"/>
    <mergeCell ref="C13:C28"/>
    <mergeCell ref="D69:R76"/>
    <mergeCell ref="H68:J68"/>
    <mergeCell ref="H67:J67"/>
    <mergeCell ref="K67:O67"/>
    <mergeCell ref="K68:O68"/>
    <mergeCell ref="H47:Q47"/>
    <mergeCell ref="D46:J46"/>
    <mergeCell ref="D45:J45"/>
    <mergeCell ref="W10:W11"/>
    <mergeCell ref="AD10:AD11"/>
    <mergeCell ref="AC10:AC11"/>
    <mergeCell ref="D10:D11"/>
    <mergeCell ref="AA10:AA11"/>
    <mergeCell ref="R10:R11"/>
    <mergeCell ref="M10:M11"/>
    <mergeCell ref="D82:R90"/>
    <mergeCell ref="H81:J81"/>
    <mergeCell ref="K81:N81"/>
    <mergeCell ref="H77:J77"/>
    <mergeCell ref="K77:N77"/>
    <mergeCell ref="H78:J78"/>
    <mergeCell ref="K78:N78"/>
    <mergeCell ref="K80:N80"/>
    <mergeCell ref="H79:J79"/>
    <mergeCell ref="K79:N79"/>
    <mergeCell ref="H80:J80"/>
    <mergeCell ref="E48:J48"/>
    <mergeCell ref="H52:J52"/>
    <mergeCell ref="K52:AC52"/>
    <mergeCell ref="H49:P49"/>
    <mergeCell ref="D50:AB50"/>
    <mergeCell ref="AP10:AP11"/>
    <mergeCell ref="D1:AK4"/>
    <mergeCell ref="Q10:Q11"/>
    <mergeCell ref="P10:P11"/>
    <mergeCell ref="O10:O11"/>
    <mergeCell ref="N10:N11"/>
    <mergeCell ref="AK10:AK11"/>
    <mergeCell ref="AI10:AI11"/>
    <mergeCell ref="AG10:AG11"/>
    <mergeCell ref="X10:X11"/>
    <mergeCell ref="AS10:BG11"/>
    <mergeCell ref="V10:V11"/>
    <mergeCell ref="U10:U11"/>
    <mergeCell ref="AB10:AB11"/>
    <mergeCell ref="Z10:Z11"/>
    <mergeCell ref="Y10:Y11"/>
    <mergeCell ref="AQ10:AQ11"/>
    <mergeCell ref="AM10:AM11"/>
    <mergeCell ref="AN10:AN11"/>
    <mergeCell ref="AO10:AO11"/>
    <mergeCell ref="AL1:AL5"/>
    <mergeCell ref="E10:G11"/>
    <mergeCell ref="H10:J11"/>
    <mergeCell ref="L10:L11"/>
    <mergeCell ref="K10:K11"/>
    <mergeCell ref="D5:AK9"/>
    <mergeCell ref="T10:T11"/>
    <mergeCell ref="S10:S11"/>
    <mergeCell ref="AJ10:AJ11"/>
    <mergeCell ref="AH10:AH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28">
    <tabColor indexed="18"/>
  </sheetPr>
  <dimension ref="A1:BN206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41" customWidth="1"/>
    <col min="2" max="2" width="13.7109375" style="42" customWidth="1"/>
    <col min="3" max="3" width="3.7109375" style="43" customWidth="1"/>
    <col min="4" max="4" width="13.7109375" style="42" customWidth="1"/>
    <col min="5" max="5" width="3.7109375" style="43" customWidth="1"/>
    <col min="6" max="6" width="13.7109375" style="42" customWidth="1"/>
    <col min="7" max="7" width="3.7109375" style="43" customWidth="1"/>
    <col min="8" max="8" width="13.7109375" style="42" customWidth="1"/>
    <col min="9" max="9" width="3.7109375" style="43" customWidth="1"/>
    <col min="10" max="10" width="13.7109375" style="42" customWidth="1"/>
    <col min="11" max="11" width="3.7109375" style="44" customWidth="1"/>
    <col min="12" max="12" width="13.7109375" style="42" customWidth="1"/>
    <col min="13" max="13" width="3.7109375" style="43" customWidth="1"/>
    <col min="14" max="14" width="13.7109375" style="42" customWidth="1"/>
    <col min="15" max="15" width="3.7109375" style="43" customWidth="1"/>
    <col min="16" max="16" width="10.7109375" style="42" customWidth="1"/>
    <col min="17" max="17" width="3.7109375" style="43" customWidth="1"/>
    <col min="18" max="18" width="10.7109375" style="42" customWidth="1"/>
    <col min="19" max="19" width="3.7109375" style="45" customWidth="1"/>
    <col min="20" max="20" width="10.7109375" style="46" customWidth="1"/>
    <col min="21" max="21" width="3.7109375" style="1" customWidth="1"/>
    <col min="22" max="22" width="10.7109375" style="1" customWidth="1"/>
    <col min="23" max="23" width="3.7109375" style="1" customWidth="1"/>
    <col min="24" max="24" width="10.7109375" style="1" customWidth="1"/>
    <col min="25" max="25" width="3.7109375" style="1" customWidth="1"/>
    <col min="26" max="26" width="10.7109375" style="1" customWidth="1"/>
    <col min="27" max="44" width="9.140625" style="1" customWidth="1"/>
  </cols>
  <sheetData>
    <row r="1" spans="1:20" s="145" customFormat="1" ht="3" customHeight="1">
      <c r="A1" s="146"/>
      <c r="B1" s="151"/>
      <c r="C1" s="152"/>
      <c r="D1" s="151"/>
      <c r="E1" s="152"/>
      <c r="F1" s="151"/>
      <c r="G1" s="152"/>
      <c r="H1" s="151"/>
      <c r="I1" s="152"/>
      <c r="J1" s="151"/>
      <c r="L1" s="151"/>
      <c r="M1" s="152"/>
      <c r="N1" s="151"/>
      <c r="O1" s="152"/>
      <c r="P1" s="151"/>
      <c r="Q1" s="152"/>
      <c r="R1" s="151"/>
      <c r="S1" s="153"/>
      <c r="T1" s="151"/>
    </row>
    <row r="2" spans="1:20" s="145" customFormat="1" ht="12.75" customHeight="1">
      <c r="A2" s="410" t="s">
        <v>169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154"/>
      <c r="R2" s="154"/>
      <c r="S2" s="153"/>
      <c r="T2" s="151"/>
    </row>
    <row r="3" spans="1:20" s="145" customFormat="1" ht="12.75" customHeight="1">
      <c r="A3" s="410"/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154"/>
      <c r="R3" s="154"/>
      <c r="S3" s="153"/>
      <c r="T3" s="151"/>
    </row>
    <row r="4" spans="1:20" s="145" customFormat="1" ht="12.75">
      <c r="A4" s="146"/>
      <c r="B4" s="151"/>
      <c r="C4" s="152"/>
      <c r="D4" s="151"/>
      <c r="E4" s="152"/>
      <c r="F4" s="151"/>
      <c r="G4" s="152"/>
      <c r="H4" s="151"/>
      <c r="I4" s="152"/>
      <c r="J4" s="151"/>
      <c r="L4" s="151"/>
      <c r="M4" s="152"/>
      <c r="N4" s="151"/>
      <c r="O4" s="152"/>
      <c r="P4" s="151"/>
      <c r="Q4" s="152"/>
      <c r="R4" s="151"/>
      <c r="S4" s="153"/>
      <c r="T4" s="151"/>
    </row>
    <row r="6" spans="1:20" ht="12.75">
      <c r="A6" s="411" t="s">
        <v>86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05"/>
      <c r="N6" s="405"/>
      <c r="O6" s="405"/>
      <c r="P6" s="405"/>
      <c r="Q6" s="1"/>
      <c r="R6" s="1"/>
      <c r="S6" s="1"/>
      <c r="T6" s="1"/>
    </row>
    <row r="7" spans="14:20" ht="11.25" customHeight="1">
      <c r="N7" s="1"/>
      <c r="O7" s="1"/>
      <c r="P7" s="1"/>
      <c r="Q7" s="1"/>
      <c r="R7" s="1"/>
      <c r="S7" s="1"/>
      <c r="T7" s="1"/>
    </row>
    <row r="8" spans="1:13" s="6" customFormat="1" ht="9.75" customHeight="1">
      <c r="A8" s="24"/>
      <c r="B8" s="49" t="s">
        <v>208</v>
      </c>
      <c r="C8" s="50"/>
      <c r="D8" s="17"/>
      <c r="E8" s="17"/>
      <c r="F8" s="17"/>
      <c r="G8" s="17"/>
      <c r="H8" s="17"/>
      <c r="I8" s="17"/>
      <c r="J8" s="17"/>
      <c r="K8" s="26"/>
      <c r="L8" s="24"/>
      <c r="M8" s="32"/>
    </row>
    <row r="9" spans="1:13" s="6" customFormat="1" ht="9.75" customHeight="1">
      <c r="A9" s="24"/>
      <c r="B9" s="17"/>
      <c r="C9" s="17"/>
      <c r="D9" s="49" t="s">
        <v>208</v>
      </c>
      <c r="E9" s="50"/>
      <c r="F9" s="17"/>
      <c r="G9" s="17"/>
      <c r="H9" s="17"/>
      <c r="I9" s="17"/>
      <c r="J9" s="17"/>
      <c r="K9" s="26"/>
      <c r="L9" s="24"/>
      <c r="M9" s="51"/>
    </row>
    <row r="10" spans="1:13" s="6" customFormat="1" ht="9.75" customHeight="1">
      <c r="A10" s="24"/>
      <c r="B10" s="49" t="s">
        <v>138</v>
      </c>
      <c r="C10" s="52"/>
      <c r="D10" s="17"/>
      <c r="E10" s="53"/>
      <c r="F10" s="17"/>
      <c r="G10" s="17"/>
      <c r="H10" s="17"/>
      <c r="I10" s="17"/>
      <c r="J10" s="17"/>
      <c r="K10" s="26"/>
      <c r="L10" s="24"/>
      <c r="M10" s="51"/>
    </row>
    <row r="11" spans="1:13" s="6" customFormat="1" ht="9.75" customHeight="1">
      <c r="A11" s="24"/>
      <c r="B11" s="17"/>
      <c r="C11" s="17"/>
      <c r="D11" s="17"/>
      <c r="E11" s="17"/>
      <c r="F11" s="49" t="s">
        <v>208</v>
      </c>
      <c r="G11" s="50"/>
      <c r="H11" s="17"/>
      <c r="I11" s="17"/>
      <c r="J11" s="17"/>
      <c r="K11" s="26"/>
      <c r="L11" s="24"/>
      <c r="M11" s="51"/>
    </row>
    <row r="12" spans="1:13" s="6" customFormat="1" ht="9.75" customHeight="1">
      <c r="A12" s="24"/>
      <c r="B12" s="49" t="s">
        <v>203</v>
      </c>
      <c r="C12" s="50"/>
      <c r="D12" s="17"/>
      <c r="E12" s="53"/>
      <c r="F12" s="17"/>
      <c r="G12" s="53"/>
      <c r="H12" s="17"/>
      <c r="I12" s="17"/>
      <c r="J12" s="17"/>
      <c r="K12" s="26"/>
      <c r="L12" s="24"/>
      <c r="M12" s="51"/>
    </row>
    <row r="13" spans="1:13" s="6" customFormat="1" ht="9.75" customHeight="1">
      <c r="A13" s="24"/>
      <c r="B13" s="17"/>
      <c r="C13" s="17"/>
      <c r="D13" s="49" t="s">
        <v>203</v>
      </c>
      <c r="E13" s="52"/>
      <c r="F13" s="17"/>
      <c r="G13" s="53"/>
      <c r="H13" s="17"/>
      <c r="I13" s="17"/>
      <c r="J13" s="17"/>
      <c r="K13" s="26"/>
      <c r="L13" s="24"/>
      <c r="M13" s="51"/>
    </row>
    <row r="14" spans="1:13" s="6" customFormat="1" ht="9.75" customHeight="1">
      <c r="A14" s="24"/>
      <c r="B14" s="49" t="s">
        <v>143</v>
      </c>
      <c r="C14" s="52"/>
      <c r="D14" s="17"/>
      <c r="E14" s="17"/>
      <c r="F14" s="17"/>
      <c r="G14" s="53"/>
      <c r="H14" s="17"/>
      <c r="I14" s="17"/>
      <c r="J14" s="17"/>
      <c r="K14" s="26"/>
      <c r="L14" s="24"/>
      <c r="M14" s="51"/>
    </row>
    <row r="15" spans="1:13" s="6" customFormat="1" ht="9.75" customHeight="1">
      <c r="A15" s="24"/>
      <c r="B15" s="17"/>
      <c r="C15" s="17"/>
      <c r="D15" s="17"/>
      <c r="E15" s="17"/>
      <c r="F15" s="17"/>
      <c r="G15" s="17"/>
      <c r="H15" s="49" t="s">
        <v>208</v>
      </c>
      <c r="I15" s="50"/>
      <c r="J15" s="17"/>
      <c r="K15" s="26"/>
      <c r="L15" s="24"/>
      <c r="M15" s="51"/>
    </row>
    <row r="16" spans="1:13" s="6" customFormat="1" ht="9.75" customHeight="1">
      <c r="A16" s="24"/>
      <c r="B16" s="49" t="s">
        <v>145</v>
      </c>
      <c r="C16" s="50"/>
      <c r="D16" s="17"/>
      <c r="E16" s="17"/>
      <c r="F16" s="17"/>
      <c r="G16" s="53"/>
      <c r="H16" s="17"/>
      <c r="I16" s="53"/>
      <c r="J16" s="17"/>
      <c r="K16" s="26"/>
      <c r="L16" s="24"/>
      <c r="M16" s="51"/>
    </row>
    <row r="17" spans="1:13" s="6" customFormat="1" ht="9.75" customHeight="1">
      <c r="A17" s="24"/>
      <c r="B17" s="17"/>
      <c r="C17" s="17"/>
      <c r="D17" s="49" t="s">
        <v>145</v>
      </c>
      <c r="E17" s="50"/>
      <c r="F17" s="17"/>
      <c r="G17" s="53"/>
      <c r="H17" s="17"/>
      <c r="I17" s="53"/>
      <c r="J17" s="17"/>
      <c r="K17" s="26"/>
      <c r="L17" s="24"/>
      <c r="M17" s="51"/>
    </row>
    <row r="18" spans="1:13" s="6" customFormat="1" ht="9.75" customHeight="1">
      <c r="A18" s="24"/>
      <c r="B18" s="49" t="s">
        <v>140</v>
      </c>
      <c r="C18" s="52"/>
      <c r="D18" s="17"/>
      <c r="E18" s="53"/>
      <c r="F18" s="17"/>
      <c r="G18" s="53"/>
      <c r="H18" s="17"/>
      <c r="I18" s="53"/>
      <c r="J18" s="17"/>
      <c r="K18" s="26"/>
      <c r="L18" s="24"/>
      <c r="M18" s="51"/>
    </row>
    <row r="19" spans="1:13" s="6" customFormat="1" ht="9.75" customHeight="1">
      <c r="A19" s="24"/>
      <c r="B19" s="17"/>
      <c r="C19" s="17"/>
      <c r="D19" s="17"/>
      <c r="E19" s="17"/>
      <c r="F19" s="49" t="s">
        <v>145</v>
      </c>
      <c r="G19" s="52"/>
      <c r="H19" s="17"/>
      <c r="I19" s="53"/>
      <c r="J19" s="17"/>
      <c r="K19" s="26"/>
      <c r="L19" s="24"/>
      <c r="M19" s="51"/>
    </row>
    <row r="20" spans="1:13" s="6" customFormat="1" ht="9.75" customHeight="1">
      <c r="A20" s="24"/>
      <c r="B20" s="49" t="s">
        <v>147</v>
      </c>
      <c r="C20" s="50"/>
      <c r="D20" s="17"/>
      <c r="E20" s="53"/>
      <c r="F20" s="17"/>
      <c r="G20" s="17"/>
      <c r="H20" s="17"/>
      <c r="I20" s="53"/>
      <c r="J20" s="17"/>
      <c r="K20" s="26"/>
      <c r="L20" s="24"/>
      <c r="M20" s="51"/>
    </row>
    <row r="21" spans="1:13" s="6" customFormat="1" ht="9.75" customHeight="1">
      <c r="A21" s="24"/>
      <c r="B21" s="17"/>
      <c r="C21" s="17"/>
      <c r="D21" s="49" t="s">
        <v>147</v>
      </c>
      <c r="E21" s="52"/>
      <c r="F21" s="17"/>
      <c r="G21" s="17"/>
      <c r="H21" s="17"/>
      <c r="I21" s="53"/>
      <c r="J21" s="17"/>
      <c r="K21" s="26"/>
      <c r="L21" s="24"/>
      <c r="M21" s="51"/>
    </row>
    <row r="22" spans="1:13" s="6" customFormat="1" ht="9.75" customHeight="1">
      <c r="A22" s="24"/>
      <c r="B22" s="49" t="s">
        <v>307</v>
      </c>
      <c r="C22" s="52"/>
      <c r="D22" s="17"/>
      <c r="E22" s="17"/>
      <c r="F22" s="17"/>
      <c r="G22" s="17"/>
      <c r="H22" s="17"/>
      <c r="I22" s="53"/>
      <c r="J22" s="17"/>
      <c r="K22" s="26"/>
      <c r="L22" s="24"/>
      <c r="M22" s="51"/>
    </row>
    <row r="23" spans="1:13" s="6" customFormat="1" ht="9.75" customHeight="1">
      <c r="A23" s="24"/>
      <c r="B23" s="17"/>
      <c r="C23" s="17"/>
      <c r="D23" s="17"/>
      <c r="E23" s="17"/>
      <c r="F23" s="17"/>
      <c r="G23" s="17"/>
      <c r="H23" s="17"/>
      <c r="I23" s="17"/>
      <c r="J23" s="49" t="s">
        <v>187</v>
      </c>
      <c r="K23" s="54"/>
      <c r="L23" s="17"/>
      <c r="M23" s="55"/>
    </row>
    <row r="24" spans="1:13" s="6" customFormat="1" ht="9.75" customHeight="1">
      <c r="A24" s="24"/>
      <c r="B24" s="49" t="s">
        <v>308</v>
      </c>
      <c r="C24" s="50"/>
      <c r="D24" s="17"/>
      <c r="E24" s="17"/>
      <c r="F24" s="17"/>
      <c r="G24" s="17"/>
      <c r="H24" s="17"/>
      <c r="I24" s="53"/>
      <c r="J24" s="17"/>
      <c r="K24" s="56"/>
      <c r="L24" s="17"/>
      <c r="M24" s="55"/>
    </row>
    <row r="25" spans="1:13" s="6" customFormat="1" ht="9.75" customHeight="1">
      <c r="A25" s="24"/>
      <c r="B25" s="17"/>
      <c r="C25" s="17"/>
      <c r="D25" s="49" t="s">
        <v>308</v>
      </c>
      <c r="E25" s="50"/>
      <c r="F25" s="17"/>
      <c r="G25" s="17"/>
      <c r="H25" s="17"/>
      <c r="I25" s="53"/>
      <c r="J25" s="17"/>
      <c r="K25" s="56"/>
      <c r="L25" s="17"/>
      <c r="M25" s="55"/>
    </row>
    <row r="26" spans="1:13" s="6" customFormat="1" ht="9.75" customHeight="1">
      <c r="A26" s="24"/>
      <c r="B26" s="49" t="s">
        <v>202</v>
      </c>
      <c r="C26" s="52"/>
      <c r="D26" s="17"/>
      <c r="E26" s="53"/>
      <c r="F26" s="17"/>
      <c r="G26" s="17"/>
      <c r="H26" s="17"/>
      <c r="I26" s="53"/>
      <c r="J26" s="17"/>
      <c r="K26" s="56"/>
      <c r="L26" s="17"/>
      <c r="M26" s="55"/>
    </row>
    <row r="27" spans="1:13" s="6" customFormat="1" ht="9.75" customHeight="1">
      <c r="A27" s="24"/>
      <c r="B27" s="17"/>
      <c r="C27" s="17"/>
      <c r="D27" s="17"/>
      <c r="E27" s="17"/>
      <c r="F27" s="49" t="s">
        <v>308</v>
      </c>
      <c r="G27" s="50"/>
      <c r="H27" s="17"/>
      <c r="I27" s="53"/>
      <c r="J27" s="17"/>
      <c r="K27" s="56"/>
      <c r="L27" s="17"/>
      <c r="M27" s="55"/>
    </row>
    <row r="28" spans="1:13" s="6" customFormat="1" ht="9.75" customHeight="1">
      <c r="A28" s="24"/>
      <c r="B28" s="49" t="s">
        <v>141</v>
      </c>
      <c r="C28" s="50"/>
      <c r="D28" s="17"/>
      <c r="E28" s="53"/>
      <c r="F28" s="17"/>
      <c r="G28" s="53"/>
      <c r="H28" s="17"/>
      <c r="I28" s="53"/>
      <c r="J28" s="17"/>
      <c r="K28" s="56"/>
      <c r="L28" s="17"/>
      <c r="M28" s="55"/>
    </row>
    <row r="29" spans="1:13" s="6" customFormat="1" ht="9.75" customHeight="1">
      <c r="A29" s="24"/>
      <c r="B29" s="17"/>
      <c r="C29" s="17"/>
      <c r="D29" s="49" t="s">
        <v>141</v>
      </c>
      <c r="E29" s="52"/>
      <c r="F29" s="17"/>
      <c r="G29" s="53"/>
      <c r="H29" s="17"/>
      <c r="I29" s="53"/>
      <c r="J29" s="17"/>
      <c r="K29" s="56"/>
      <c r="L29" s="17"/>
      <c r="M29" s="55"/>
    </row>
    <row r="30" spans="1:13" s="6" customFormat="1" ht="9.75" customHeight="1">
      <c r="A30" s="24"/>
      <c r="B30" s="49" t="s">
        <v>189</v>
      </c>
      <c r="C30" s="52"/>
      <c r="D30" s="17"/>
      <c r="E30" s="17"/>
      <c r="F30" s="17"/>
      <c r="G30" s="53"/>
      <c r="H30" s="17"/>
      <c r="I30" s="53"/>
      <c r="J30" s="17"/>
      <c r="K30" s="56"/>
      <c r="L30" s="17"/>
      <c r="M30" s="55"/>
    </row>
    <row r="31" spans="1:13" s="6" customFormat="1" ht="9.75" customHeight="1">
      <c r="A31" s="24"/>
      <c r="B31" s="17"/>
      <c r="C31" s="17"/>
      <c r="D31" s="17"/>
      <c r="E31" s="17"/>
      <c r="F31" s="17"/>
      <c r="G31" s="17"/>
      <c r="H31" s="49" t="s">
        <v>187</v>
      </c>
      <c r="I31" s="52"/>
      <c r="J31" s="17"/>
      <c r="K31" s="56"/>
      <c r="L31" s="17"/>
      <c r="M31" s="55"/>
    </row>
    <row r="32" spans="1:13" s="6" customFormat="1" ht="9.75" customHeight="1">
      <c r="A32" s="24"/>
      <c r="B32" s="49" t="s">
        <v>188</v>
      </c>
      <c r="C32" s="50"/>
      <c r="D32" s="17"/>
      <c r="E32" s="17"/>
      <c r="F32" s="17"/>
      <c r="G32" s="53"/>
      <c r="H32" s="17"/>
      <c r="I32" s="17"/>
      <c r="J32" s="17"/>
      <c r="K32" s="56"/>
      <c r="L32" s="17"/>
      <c r="M32" s="55"/>
    </row>
    <row r="33" spans="1:13" s="6" customFormat="1" ht="9.75" customHeight="1">
      <c r="A33" s="24"/>
      <c r="B33" s="17"/>
      <c r="C33" s="17"/>
      <c r="D33" s="49" t="s">
        <v>188</v>
      </c>
      <c r="E33" s="50"/>
      <c r="F33" s="17"/>
      <c r="G33" s="53"/>
      <c r="H33" s="17"/>
      <c r="I33" s="17"/>
      <c r="J33" s="17"/>
      <c r="K33" s="56"/>
      <c r="L33" s="17"/>
      <c r="M33" s="55"/>
    </row>
    <row r="34" spans="1:13" s="6" customFormat="1" ht="9.75" customHeight="1">
      <c r="A34" s="24"/>
      <c r="B34" s="49" t="s">
        <v>212</v>
      </c>
      <c r="C34" s="52"/>
      <c r="D34" s="17"/>
      <c r="E34" s="53"/>
      <c r="F34" s="17"/>
      <c r="G34" s="53"/>
      <c r="H34" s="17"/>
      <c r="I34" s="17"/>
      <c r="J34" s="17"/>
      <c r="K34" s="56"/>
      <c r="L34" s="17"/>
      <c r="M34" s="55"/>
    </row>
    <row r="35" spans="1:13" s="6" customFormat="1" ht="9.75" customHeight="1">
      <c r="A35" s="24"/>
      <c r="B35" s="17"/>
      <c r="C35" s="17"/>
      <c r="D35" s="17"/>
      <c r="E35" s="17"/>
      <c r="F35" s="49" t="s">
        <v>187</v>
      </c>
      <c r="G35" s="52"/>
      <c r="H35" s="17"/>
      <c r="I35" s="17"/>
      <c r="J35" s="17"/>
      <c r="K35" s="56"/>
      <c r="L35" s="17"/>
      <c r="M35" s="55"/>
    </row>
    <row r="36" spans="1:13" s="6" customFormat="1" ht="9.75" customHeight="1">
      <c r="A36" s="24"/>
      <c r="B36" s="49" t="s">
        <v>187</v>
      </c>
      <c r="C36" s="50"/>
      <c r="D36" s="17"/>
      <c r="E36" s="53"/>
      <c r="F36" s="17"/>
      <c r="G36" s="17"/>
      <c r="H36" s="17"/>
      <c r="I36" s="17"/>
      <c r="J36" s="17"/>
      <c r="K36" s="56"/>
      <c r="L36" s="17"/>
      <c r="M36" s="55"/>
    </row>
    <row r="37" spans="1:13" s="6" customFormat="1" ht="9.75" customHeight="1">
      <c r="A37" s="24"/>
      <c r="B37" s="17"/>
      <c r="C37" s="17"/>
      <c r="D37" s="49" t="s">
        <v>187</v>
      </c>
      <c r="E37" s="52"/>
      <c r="F37" s="17"/>
      <c r="G37" s="17"/>
      <c r="H37" s="17"/>
      <c r="I37" s="17"/>
      <c r="J37" s="17"/>
      <c r="K37" s="56"/>
      <c r="L37" s="17"/>
      <c r="M37" s="55"/>
    </row>
    <row r="38" spans="1:13" s="6" customFormat="1" ht="9.75" customHeight="1">
      <c r="A38" s="24"/>
      <c r="B38" s="49" t="s">
        <v>309</v>
      </c>
      <c r="C38" s="52"/>
      <c r="D38" s="17"/>
      <c r="E38" s="17"/>
      <c r="F38" s="17"/>
      <c r="G38" s="17"/>
      <c r="H38" s="17"/>
      <c r="I38" s="17"/>
      <c r="J38" s="17"/>
      <c r="K38" s="56"/>
      <c r="L38" s="17"/>
      <c r="M38" s="55"/>
    </row>
    <row r="39" spans="1:13" s="3" customFormat="1" ht="9.75" customHeight="1">
      <c r="A39" s="57"/>
      <c r="B39" s="58"/>
      <c r="C39" s="43"/>
      <c r="D39" s="58"/>
      <c r="E39" s="43"/>
      <c r="F39" s="58"/>
      <c r="G39" s="43"/>
      <c r="H39" s="58"/>
      <c r="I39" s="43"/>
      <c r="J39" s="58"/>
      <c r="K39" s="59"/>
      <c r="L39" s="186" t="s">
        <v>187</v>
      </c>
      <c r="M39" s="61"/>
    </row>
    <row r="40" spans="1:13" s="3" customFormat="1" ht="9.75" customHeight="1">
      <c r="A40" s="57"/>
      <c r="B40" s="49" t="s">
        <v>159</v>
      </c>
      <c r="C40" s="50"/>
      <c r="D40" s="17"/>
      <c r="E40" s="17"/>
      <c r="F40" s="17"/>
      <c r="G40" s="17"/>
      <c r="H40" s="17"/>
      <c r="I40" s="17"/>
      <c r="J40" s="17"/>
      <c r="K40" s="59"/>
      <c r="L40" s="17"/>
      <c r="M40" s="62"/>
    </row>
    <row r="41" spans="1:13" s="3" customFormat="1" ht="9.75" customHeight="1">
      <c r="A41" s="57"/>
      <c r="B41" s="17"/>
      <c r="C41" s="17"/>
      <c r="D41" s="49" t="s">
        <v>159</v>
      </c>
      <c r="E41" s="50"/>
      <c r="F41" s="17"/>
      <c r="G41" s="17"/>
      <c r="H41" s="17"/>
      <c r="I41" s="17"/>
      <c r="J41" s="17"/>
      <c r="K41" s="59"/>
      <c r="L41" s="63"/>
      <c r="M41" s="43"/>
    </row>
    <row r="42" spans="1:13" s="3" customFormat="1" ht="9.75" customHeight="1">
      <c r="A42" s="57"/>
      <c r="B42" s="49" t="s">
        <v>310</v>
      </c>
      <c r="C42" s="52"/>
      <c r="D42" s="17"/>
      <c r="E42" s="53"/>
      <c r="F42" s="17"/>
      <c r="G42" s="17"/>
      <c r="H42" s="17"/>
      <c r="I42" s="17"/>
      <c r="J42" s="17"/>
      <c r="K42" s="59"/>
      <c r="L42" s="63"/>
      <c r="M42" s="43"/>
    </row>
    <row r="43" spans="1:13" s="3" customFormat="1" ht="9.75" customHeight="1">
      <c r="A43" s="57"/>
      <c r="B43" s="17"/>
      <c r="C43" s="17"/>
      <c r="D43" s="17"/>
      <c r="E43" s="17"/>
      <c r="F43" s="49" t="s">
        <v>159</v>
      </c>
      <c r="G43" s="50"/>
      <c r="H43" s="17"/>
      <c r="I43" s="17"/>
      <c r="J43" s="17"/>
      <c r="K43" s="59"/>
      <c r="L43" s="63"/>
      <c r="M43" s="43"/>
    </row>
    <row r="44" spans="1:13" s="3" customFormat="1" ht="9.75" customHeight="1">
      <c r="A44" s="57"/>
      <c r="B44" s="49" t="s">
        <v>199</v>
      </c>
      <c r="C44" s="50"/>
      <c r="D44" s="17"/>
      <c r="E44" s="53"/>
      <c r="F44" s="17"/>
      <c r="G44" s="53"/>
      <c r="H44" s="17"/>
      <c r="I44" s="17"/>
      <c r="J44" s="17"/>
      <c r="K44" s="59"/>
      <c r="L44" s="63"/>
      <c r="M44" s="43"/>
    </row>
    <row r="45" spans="1:13" s="3" customFormat="1" ht="9.75" customHeight="1">
      <c r="A45" s="57"/>
      <c r="B45" s="17"/>
      <c r="C45" s="17"/>
      <c r="D45" s="49" t="s">
        <v>199</v>
      </c>
      <c r="E45" s="52"/>
      <c r="F45" s="17"/>
      <c r="G45" s="53"/>
      <c r="H45" s="17"/>
      <c r="I45" s="17"/>
      <c r="J45" s="17"/>
      <c r="K45" s="59"/>
      <c r="L45" s="63"/>
      <c r="M45" s="43"/>
    </row>
    <row r="46" spans="1:13" s="3" customFormat="1" ht="9.75" customHeight="1">
      <c r="A46" s="57"/>
      <c r="B46" s="49" t="s">
        <v>311</v>
      </c>
      <c r="C46" s="52"/>
      <c r="D46" s="17"/>
      <c r="E46" s="17"/>
      <c r="F46" s="17"/>
      <c r="G46" s="53"/>
      <c r="H46" s="17"/>
      <c r="I46" s="17"/>
      <c r="J46" s="17"/>
      <c r="K46" s="59"/>
      <c r="L46" s="63"/>
      <c r="M46" s="43"/>
    </row>
    <row r="47" spans="1:13" s="3" customFormat="1" ht="9.75" customHeight="1">
      <c r="A47" s="57"/>
      <c r="B47" s="17"/>
      <c r="C47" s="17"/>
      <c r="D47" s="17"/>
      <c r="E47" s="17"/>
      <c r="F47" s="17"/>
      <c r="G47" s="17"/>
      <c r="H47" s="49" t="s">
        <v>151</v>
      </c>
      <c r="I47" s="50"/>
      <c r="J47" s="17"/>
      <c r="K47" s="59"/>
      <c r="L47" s="63"/>
      <c r="M47" s="43"/>
    </row>
    <row r="48" spans="1:13" s="3" customFormat="1" ht="9.75" customHeight="1">
      <c r="A48" s="57"/>
      <c r="B48" s="49" t="s">
        <v>151</v>
      </c>
      <c r="C48" s="50"/>
      <c r="D48" s="17"/>
      <c r="E48" s="17"/>
      <c r="F48" s="17"/>
      <c r="G48" s="53"/>
      <c r="H48" s="17"/>
      <c r="I48" s="53"/>
      <c r="J48" s="17"/>
      <c r="K48" s="59"/>
      <c r="L48" s="63"/>
      <c r="M48" s="43"/>
    </row>
    <row r="49" spans="1:13" s="3" customFormat="1" ht="9.75" customHeight="1">
      <c r="A49" s="57"/>
      <c r="B49" s="17"/>
      <c r="C49" s="17"/>
      <c r="D49" s="49" t="s">
        <v>151</v>
      </c>
      <c r="E49" s="50"/>
      <c r="F49" s="17"/>
      <c r="G49" s="53"/>
      <c r="H49" s="17"/>
      <c r="I49" s="53"/>
      <c r="J49" s="17"/>
      <c r="K49" s="59"/>
      <c r="L49" s="63"/>
      <c r="M49" s="43"/>
    </row>
    <row r="50" spans="1:13" s="3" customFormat="1" ht="9.75" customHeight="1">
      <c r="A50" s="57"/>
      <c r="B50" s="49" t="s">
        <v>186</v>
      </c>
      <c r="C50" s="52"/>
      <c r="D50" s="17"/>
      <c r="E50" s="53"/>
      <c r="F50" s="17"/>
      <c r="G50" s="53"/>
      <c r="H50" s="17"/>
      <c r="I50" s="53"/>
      <c r="J50" s="17"/>
      <c r="K50" s="59"/>
      <c r="L50" s="63"/>
      <c r="M50" s="43"/>
    </row>
    <row r="51" spans="1:13" s="3" customFormat="1" ht="9.75" customHeight="1">
      <c r="A51" s="57"/>
      <c r="B51" s="17"/>
      <c r="C51" s="17"/>
      <c r="D51" s="17"/>
      <c r="E51" s="17"/>
      <c r="F51" s="49" t="s">
        <v>151</v>
      </c>
      <c r="G51" s="52"/>
      <c r="H51" s="17"/>
      <c r="I51" s="53"/>
      <c r="J51" s="17"/>
      <c r="K51" s="59"/>
      <c r="L51" s="63"/>
      <c r="M51" s="43"/>
    </row>
    <row r="52" spans="1:13" s="3" customFormat="1" ht="9.75" customHeight="1">
      <c r="A52" s="57"/>
      <c r="B52" s="49" t="s">
        <v>312</v>
      </c>
      <c r="C52" s="50"/>
      <c r="D52" s="17"/>
      <c r="E52" s="53"/>
      <c r="F52" s="17"/>
      <c r="G52" s="17"/>
      <c r="H52" s="17"/>
      <c r="I52" s="53"/>
      <c r="J52" s="17"/>
      <c r="K52" s="59"/>
      <c r="L52" s="63"/>
      <c r="M52" s="43"/>
    </row>
    <row r="53" spans="1:13" s="3" customFormat="1" ht="9.75" customHeight="1">
      <c r="A53" s="57"/>
      <c r="B53" s="17"/>
      <c r="C53" s="17"/>
      <c r="D53" s="49" t="s">
        <v>312</v>
      </c>
      <c r="E53" s="52"/>
      <c r="F53" s="17"/>
      <c r="G53" s="17"/>
      <c r="H53" s="17"/>
      <c r="I53" s="53"/>
      <c r="J53" s="17"/>
      <c r="K53" s="59"/>
      <c r="L53" s="63"/>
      <c r="M53" s="43"/>
    </row>
    <row r="54" spans="1:13" s="3" customFormat="1" ht="9.75" customHeight="1">
      <c r="A54" s="57"/>
      <c r="B54" s="49" t="s">
        <v>313</v>
      </c>
      <c r="C54" s="52"/>
      <c r="D54" s="17"/>
      <c r="E54" s="17"/>
      <c r="F54" s="17"/>
      <c r="G54" s="17"/>
      <c r="H54" s="17"/>
      <c r="I54" s="53"/>
      <c r="J54" s="17"/>
      <c r="K54" s="59"/>
      <c r="L54" s="63"/>
      <c r="M54" s="43"/>
    </row>
    <row r="55" spans="1:13" s="3" customFormat="1" ht="9.75" customHeight="1">
      <c r="A55" s="57"/>
      <c r="B55" s="17"/>
      <c r="C55" s="17"/>
      <c r="D55" s="17"/>
      <c r="E55" s="17"/>
      <c r="F55" s="17"/>
      <c r="G55" s="17"/>
      <c r="H55" s="17"/>
      <c r="I55" s="17"/>
      <c r="J55" s="49" t="s">
        <v>151</v>
      </c>
      <c r="K55" s="64"/>
      <c r="L55" s="63"/>
      <c r="M55" s="43"/>
    </row>
    <row r="56" spans="1:13" s="3" customFormat="1" ht="9.75" customHeight="1">
      <c r="A56" s="57"/>
      <c r="B56" s="49" t="s">
        <v>314</v>
      </c>
      <c r="C56" s="50"/>
      <c r="D56" s="17"/>
      <c r="E56" s="17"/>
      <c r="F56" s="17"/>
      <c r="G56" s="17"/>
      <c r="H56" s="17"/>
      <c r="I56" s="53"/>
      <c r="J56" s="17"/>
      <c r="K56" s="57"/>
      <c r="L56" s="63"/>
      <c r="M56" s="43"/>
    </row>
    <row r="57" spans="1:13" s="3" customFormat="1" ht="9.75" customHeight="1">
      <c r="A57" s="57"/>
      <c r="B57" s="17"/>
      <c r="C57" s="17"/>
      <c r="D57" s="49" t="s">
        <v>314</v>
      </c>
      <c r="E57" s="50"/>
      <c r="F57" s="17"/>
      <c r="G57" s="17"/>
      <c r="H57" s="17"/>
      <c r="I57" s="53"/>
      <c r="J57" s="17"/>
      <c r="K57" s="57"/>
      <c r="L57" s="63"/>
      <c r="M57" s="43"/>
    </row>
    <row r="58" spans="1:13" s="3" customFormat="1" ht="9.75" customHeight="1">
      <c r="A58" s="57"/>
      <c r="B58" s="49" t="s">
        <v>315</v>
      </c>
      <c r="C58" s="52"/>
      <c r="D58" s="17"/>
      <c r="E58" s="53"/>
      <c r="F58" s="17"/>
      <c r="G58" s="17"/>
      <c r="H58" s="17"/>
      <c r="I58" s="53"/>
      <c r="J58" s="17"/>
      <c r="K58" s="57"/>
      <c r="L58" s="58"/>
      <c r="M58" s="43"/>
    </row>
    <row r="59" spans="1:13" s="3" customFormat="1" ht="9.75" customHeight="1">
      <c r="A59" s="57"/>
      <c r="B59" s="17"/>
      <c r="C59" s="17"/>
      <c r="D59" s="17"/>
      <c r="E59" s="17"/>
      <c r="F59" s="49" t="s">
        <v>314</v>
      </c>
      <c r="G59" s="50"/>
      <c r="H59" s="17"/>
      <c r="I59" s="53"/>
      <c r="J59" s="17"/>
      <c r="K59" s="57"/>
      <c r="L59" s="58"/>
      <c r="M59" s="43"/>
    </row>
    <row r="60" spans="1:13" s="3" customFormat="1" ht="9.75" customHeight="1">
      <c r="A60" s="57"/>
      <c r="B60" s="49" t="s">
        <v>156</v>
      </c>
      <c r="C60" s="50"/>
      <c r="D60" s="17"/>
      <c r="E60" s="53"/>
      <c r="F60" s="17"/>
      <c r="G60" s="53"/>
      <c r="H60" s="17"/>
      <c r="I60" s="53"/>
      <c r="J60" s="17"/>
      <c r="K60" s="57"/>
      <c r="L60" s="58"/>
      <c r="M60" s="43"/>
    </row>
    <row r="61" spans="1:13" s="3" customFormat="1" ht="9.75" customHeight="1">
      <c r="A61" s="57"/>
      <c r="B61" s="17"/>
      <c r="C61" s="17"/>
      <c r="D61" s="49" t="s">
        <v>156</v>
      </c>
      <c r="E61" s="52"/>
      <c r="F61" s="17"/>
      <c r="G61" s="53"/>
      <c r="H61" s="17"/>
      <c r="I61" s="53"/>
      <c r="J61" s="17"/>
      <c r="K61" s="57"/>
      <c r="L61" s="58"/>
      <c r="M61" s="43"/>
    </row>
    <row r="62" spans="1:13" s="3" customFormat="1" ht="9.75" customHeight="1">
      <c r="A62" s="57"/>
      <c r="B62" s="49" t="s">
        <v>195</v>
      </c>
      <c r="C62" s="52"/>
      <c r="D62" s="17"/>
      <c r="E62" s="17"/>
      <c r="F62" s="17"/>
      <c r="G62" s="53"/>
      <c r="H62" s="17"/>
      <c r="I62" s="53"/>
      <c r="J62" s="17"/>
      <c r="K62" s="57"/>
      <c r="L62" s="58"/>
      <c r="M62" s="43"/>
    </row>
    <row r="63" spans="1:13" s="3" customFormat="1" ht="9.75" customHeight="1">
      <c r="A63" s="57"/>
      <c r="B63" s="17"/>
      <c r="C63" s="17"/>
      <c r="D63" s="17"/>
      <c r="E63" s="17"/>
      <c r="F63" s="17"/>
      <c r="G63" s="17"/>
      <c r="H63" s="49" t="s">
        <v>314</v>
      </c>
      <c r="I63" s="52"/>
      <c r="J63" s="17"/>
      <c r="K63" s="57"/>
      <c r="L63" s="58"/>
      <c r="M63" s="43"/>
    </row>
    <row r="64" spans="1:13" s="3" customFormat="1" ht="9.75" customHeight="1">
      <c r="A64" s="57"/>
      <c r="B64" s="49" t="s">
        <v>150</v>
      </c>
      <c r="C64" s="50"/>
      <c r="D64" s="17"/>
      <c r="E64" s="17"/>
      <c r="F64" s="17"/>
      <c r="G64" s="53"/>
      <c r="H64" s="17"/>
      <c r="I64" s="17"/>
      <c r="J64" s="17"/>
      <c r="K64" s="57"/>
      <c r="L64" s="58"/>
      <c r="M64" s="43"/>
    </row>
    <row r="65" spans="1:13" s="3" customFormat="1" ht="9.75" customHeight="1">
      <c r="A65" s="57"/>
      <c r="B65" s="17"/>
      <c r="C65" s="17"/>
      <c r="D65" s="49" t="s">
        <v>150</v>
      </c>
      <c r="E65" s="50"/>
      <c r="F65" s="17"/>
      <c r="G65" s="53"/>
      <c r="H65" s="17"/>
      <c r="I65" s="17"/>
      <c r="J65" s="17"/>
      <c r="K65" s="57"/>
      <c r="L65" s="58"/>
      <c r="M65" s="43"/>
    </row>
    <row r="66" spans="1:13" s="3" customFormat="1" ht="9.75" customHeight="1">
      <c r="A66" s="57"/>
      <c r="B66" s="49" t="s">
        <v>137</v>
      </c>
      <c r="C66" s="52"/>
      <c r="D66" s="17"/>
      <c r="E66" s="53"/>
      <c r="F66" s="17"/>
      <c r="G66" s="53"/>
      <c r="H66" s="17"/>
      <c r="I66" s="17"/>
      <c r="J66" s="17"/>
      <c r="K66" s="57"/>
      <c r="L66" s="58"/>
      <c r="M66" s="43"/>
    </row>
    <row r="67" spans="1:13" s="3" customFormat="1" ht="9.75" customHeight="1">
      <c r="A67" s="57"/>
      <c r="B67" s="17"/>
      <c r="C67" s="17"/>
      <c r="D67" s="17"/>
      <c r="E67" s="17"/>
      <c r="F67" s="49" t="s">
        <v>150</v>
      </c>
      <c r="G67" s="52"/>
      <c r="H67" s="17"/>
      <c r="I67" s="17"/>
      <c r="J67" s="17"/>
      <c r="K67" s="57"/>
      <c r="L67" s="58"/>
      <c r="M67" s="43"/>
    </row>
    <row r="68" spans="1:13" s="3" customFormat="1" ht="9.75" customHeight="1">
      <c r="A68" s="57"/>
      <c r="B68" s="49" t="s">
        <v>138</v>
      </c>
      <c r="C68" s="50"/>
      <c r="D68" s="17"/>
      <c r="E68" s="53"/>
      <c r="F68" s="17"/>
      <c r="G68" s="17"/>
      <c r="H68" s="17"/>
      <c r="I68" s="17"/>
      <c r="J68" s="17"/>
      <c r="K68" s="57"/>
      <c r="L68" s="58"/>
      <c r="M68" s="43"/>
    </row>
    <row r="69" spans="1:13" s="3" customFormat="1" ht="9.75" customHeight="1">
      <c r="A69" s="57"/>
      <c r="B69" s="17"/>
      <c r="C69" s="17"/>
      <c r="D69" s="49" t="s">
        <v>198</v>
      </c>
      <c r="E69" s="52"/>
      <c r="F69" s="17"/>
      <c r="G69" s="17"/>
      <c r="H69" s="17"/>
      <c r="I69" s="17"/>
      <c r="J69" s="17"/>
      <c r="K69" s="57"/>
      <c r="L69" s="58"/>
      <c r="M69" s="43"/>
    </row>
    <row r="70" spans="1:13" s="3" customFormat="1" ht="9.75" customHeight="1">
      <c r="A70" s="57"/>
      <c r="B70" s="49" t="s">
        <v>198</v>
      </c>
      <c r="C70" s="52"/>
      <c r="D70" s="17"/>
      <c r="E70" s="17"/>
      <c r="F70" s="17"/>
      <c r="G70" s="17"/>
      <c r="H70" s="17"/>
      <c r="I70" s="17"/>
      <c r="J70" s="17"/>
      <c r="K70" s="57"/>
      <c r="L70" s="58"/>
      <c r="M70" s="43"/>
    </row>
    <row r="71" spans="1:19" s="3" customFormat="1" ht="9.75" customHeight="1">
      <c r="A71" s="57"/>
      <c r="B71" s="58"/>
      <c r="C71" s="43"/>
      <c r="D71" s="58"/>
      <c r="E71" s="43"/>
      <c r="F71" s="58"/>
      <c r="G71" s="43"/>
      <c r="H71" s="58"/>
      <c r="I71" s="43"/>
      <c r="J71" s="58"/>
      <c r="K71" s="57"/>
      <c r="L71" s="58"/>
      <c r="M71" s="43"/>
      <c r="N71" s="58"/>
      <c r="O71" s="43"/>
      <c r="P71" s="58"/>
      <c r="Q71" s="43"/>
      <c r="R71" s="58"/>
      <c r="S71" s="43"/>
    </row>
    <row r="72" spans="1:19" s="3" customFormat="1" ht="9.75" customHeight="1">
      <c r="A72" s="57"/>
      <c r="B72" s="58"/>
      <c r="C72" s="43"/>
      <c r="D72" s="58"/>
      <c r="E72" s="43"/>
      <c r="F72" s="58"/>
      <c r="G72" s="43"/>
      <c r="H72" s="58"/>
      <c r="I72" s="43"/>
      <c r="J72" s="58"/>
      <c r="K72" s="57"/>
      <c r="L72" s="58"/>
      <c r="M72" s="43"/>
      <c r="N72" s="58"/>
      <c r="O72" s="43"/>
      <c r="P72" s="58"/>
      <c r="Q72" s="43"/>
      <c r="R72" s="58"/>
      <c r="S72" s="43"/>
    </row>
    <row r="73" spans="1:19" s="3" customFormat="1" ht="9.75" customHeight="1">
      <c r="A73" s="57"/>
      <c r="B73" s="58"/>
      <c r="C73" s="43"/>
      <c r="D73" s="58"/>
      <c r="E73" s="43"/>
      <c r="F73" s="58"/>
      <c r="G73" s="43"/>
      <c r="H73" s="58"/>
      <c r="I73" s="43"/>
      <c r="J73" s="58"/>
      <c r="K73" s="57"/>
      <c r="L73" s="58"/>
      <c r="M73" s="43"/>
      <c r="N73" s="58"/>
      <c r="O73" s="43"/>
      <c r="P73" s="58"/>
      <c r="Q73" s="43"/>
      <c r="R73" s="58"/>
      <c r="S73" s="43"/>
    </row>
    <row r="74" spans="1:19" s="3" customFormat="1" ht="9.75" customHeight="1">
      <c r="A74" s="57"/>
      <c r="B74" s="58"/>
      <c r="C74" s="43"/>
      <c r="D74" s="58"/>
      <c r="E74" s="43"/>
      <c r="F74" s="58"/>
      <c r="G74" s="43"/>
      <c r="H74" s="58"/>
      <c r="I74" s="43"/>
      <c r="J74" s="58"/>
      <c r="K74" s="57"/>
      <c r="L74" s="58"/>
      <c r="M74" s="43"/>
      <c r="N74" s="58"/>
      <c r="O74" s="43"/>
      <c r="P74" s="58"/>
      <c r="Q74" s="43"/>
      <c r="R74" s="58"/>
      <c r="S74" s="43"/>
    </row>
    <row r="75" spans="1:19" s="3" customFormat="1" ht="9.75" customHeight="1">
      <c r="A75" s="57"/>
      <c r="B75" s="411" t="s">
        <v>323</v>
      </c>
      <c r="C75" s="411"/>
      <c r="D75" s="411"/>
      <c r="E75" s="411"/>
      <c r="F75" s="411"/>
      <c r="G75" s="411"/>
      <c r="H75" s="411"/>
      <c r="I75" s="411"/>
      <c r="J75" s="411"/>
      <c r="K75" s="411"/>
      <c r="L75" s="411"/>
      <c r="M75" s="411"/>
      <c r="N75" s="411"/>
      <c r="O75" s="43"/>
      <c r="P75" s="58"/>
      <c r="Q75" s="43"/>
      <c r="R75" s="58"/>
      <c r="S75" s="43"/>
    </row>
    <row r="76" spans="1:66" s="5" customFormat="1" ht="9.75" customHeight="1">
      <c r="A76" s="57"/>
      <c r="B76" s="42"/>
      <c r="C76" s="43"/>
      <c r="D76" s="42"/>
      <c r="E76" s="43"/>
      <c r="F76" s="42"/>
      <c r="G76" s="45"/>
      <c r="H76" s="46"/>
      <c r="I76" s="1"/>
      <c r="J76" s="1"/>
      <c r="K76" s="1"/>
      <c r="L76" s="1"/>
      <c r="M76" s="1"/>
      <c r="N76" s="1"/>
      <c r="O76" s="43"/>
      <c r="P76" s="58"/>
      <c r="Q76" s="43"/>
      <c r="R76" s="58"/>
      <c r="S76" s="43"/>
      <c r="T76" s="65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</row>
    <row r="77" spans="1:66" s="5" customFormat="1" ht="9.75" customHeight="1">
      <c r="A77" s="57"/>
      <c r="B77" s="24"/>
      <c r="C77" s="32"/>
      <c r="D77" s="49" t="s">
        <v>198</v>
      </c>
      <c r="E77" s="50"/>
      <c r="F77" s="17"/>
      <c r="G77" s="17"/>
      <c r="H77" s="17"/>
      <c r="I77" s="17"/>
      <c r="J77" s="17"/>
      <c r="K77" s="17"/>
      <c r="L77" s="17"/>
      <c r="M77" s="6"/>
      <c r="N77" s="6"/>
      <c r="O77" s="43"/>
      <c r="P77" s="58"/>
      <c r="Q77" s="43"/>
      <c r="R77" s="58"/>
      <c r="S77" s="43"/>
      <c r="T77" s="65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</row>
    <row r="78" spans="1:66" s="5" customFormat="1" ht="9.75" customHeight="1">
      <c r="A78" s="57"/>
      <c r="B78" s="49" t="s">
        <v>143</v>
      </c>
      <c r="C78" s="66"/>
      <c r="D78" s="17"/>
      <c r="E78" s="17"/>
      <c r="F78" s="49" t="s">
        <v>198</v>
      </c>
      <c r="G78" s="50"/>
      <c r="H78" s="17"/>
      <c r="I78" s="17"/>
      <c r="J78" s="17"/>
      <c r="K78" s="17"/>
      <c r="L78" s="17"/>
      <c r="M78" s="6"/>
      <c r="N78" s="6"/>
      <c r="O78" s="43"/>
      <c r="P78" s="58"/>
      <c r="Q78" s="43"/>
      <c r="R78" s="58"/>
      <c r="S78" s="43"/>
      <c r="T78" s="65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</row>
    <row r="79" spans="2:66" ht="9.75" customHeight="1">
      <c r="B79" s="6"/>
      <c r="C79" s="67"/>
      <c r="D79" s="49" t="s">
        <v>143</v>
      </c>
      <c r="E79" s="52"/>
      <c r="F79" s="17"/>
      <c r="G79" s="53"/>
      <c r="H79" s="17"/>
      <c r="I79" s="17"/>
      <c r="J79" s="17"/>
      <c r="K79" s="17"/>
      <c r="L79" s="17"/>
      <c r="M79" s="6"/>
      <c r="N79" s="6"/>
      <c r="S79" s="43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</row>
    <row r="80" spans="2:66" ht="9.75" customHeight="1">
      <c r="B80" s="49" t="s">
        <v>138</v>
      </c>
      <c r="C80" s="6"/>
      <c r="D80" s="17"/>
      <c r="E80" s="17"/>
      <c r="F80" s="17"/>
      <c r="G80" s="17"/>
      <c r="H80" s="49" t="s">
        <v>198</v>
      </c>
      <c r="I80" s="50"/>
      <c r="J80" s="17"/>
      <c r="K80" s="17"/>
      <c r="L80" s="17"/>
      <c r="M80" s="6"/>
      <c r="N80" s="6"/>
      <c r="S80" s="43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</row>
    <row r="81" spans="2:66" ht="9.75" customHeight="1">
      <c r="B81" s="6"/>
      <c r="C81" s="6"/>
      <c r="D81" s="49" t="s">
        <v>156</v>
      </c>
      <c r="E81" s="50"/>
      <c r="F81" s="17"/>
      <c r="G81" s="53"/>
      <c r="H81" s="17"/>
      <c r="I81" s="53"/>
      <c r="J81" s="17"/>
      <c r="K81" s="17"/>
      <c r="L81" s="17"/>
      <c r="M81" s="6"/>
      <c r="N81" s="6"/>
      <c r="S81" s="43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</row>
    <row r="82" spans="2:66" ht="9.75" customHeight="1">
      <c r="B82" s="49" t="s">
        <v>307</v>
      </c>
      <c r="C82" s="6"/>
      <c r="D82" s="17"/>
      <c r="E82" s="17"/>
      <c r="F82" s="49" t="s">
        <v>156</v>
      </c>
      <c r="G82" s="52"/>
      <c r="H82" s="17"/>
      <c r="I82" s="53"/>
      <c r="J82" s="17"/>
      <c r="K82" s="17"/>
      <c r="L82" s="17"/>
      <c r="M82" s="6"/>
      <c r="N82" s="6"/>
      <c r="S82" s="43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</row>
    <row r="83" spans="1:20" s="1" customFormat="1" ht="9.75" customHeight="1">
      <c r="A83" s="41"/>
      <c r="B83" s="6"/>
      <c r="C83" s="67"/>
      <c r="D83" s="49" t="s">
        <v>307</v>
      </c>
      <c r="E83" s="52"/>
      <c r="F83" s="17"/>
      <c r="G83" s="17"/>
      <c r="H83" s="17"/>
      <c r="I83" s="53"/>
      <c r="J83" s="17"/>
      <c r="K83" s="17"/>
      <c r="L83" s="17"/>
      <c r="M83" s="6"/>
      <c r="N83" s="6"/>
      <c r="O83" s="43"/>
      <c r="P83" s="42"/>
      <c r="Q83" s="43"/>
      <c r="R83" s="42"/>
      <c r="S83" s="45"/>
      <c r="T83" s="46"/>
    </row>
    <row r="84" spans="1:20" s="1" customFormat="1" ht="9.75" customHeight="1">
      <c r="A84" s="41"/>
      <c r="B84" s="49" t="s">
        <v>140</v>
      </c>
      <c r="C84" s="6"/>
      <c r="D84" s="17"/>
      <c r="E84" s="17"/>
      <c r="F84" s="17"/>
      <c r="G84" s="17"/>
      <c r="H84" s="17"/>
      <c r="I84" s="17"/>
      <c r="J84" s="49" t="s">
        <v>198</v>
      </c>
      <c r="K84" s="50"/>
      <c r="L84" s="17"/>
      <c r="M84" s="6"/>
      <c r="N84" s="6"/>
      <c r="O84" s="43"/>
      <c r="P84" s="42"/>
      <c r="Q84" s="43"/>
      <c r="R84" s="42"/>
      <c r="S84" s="45"/>
      <c r="T84" s="46"/>
    </row>
    <row r="85" spans="1:20" s="1" customFormat="1" ht="9.75" customHeight="1">
      <c r="A85" s="41"/>
      <c r="B85" s="6"/>
      <c r="C85" s="6"/>
      <c r="D85" s="49" t="s">
        <v>211</v>
      </c>
      <c r="E85" s="50"/>
      <c r="F85" s="17"/>
      <c r="G85" s="17"/>
      <c r="H85" s="17"/>
      <c r="I85" s="53"/>
      <c r="J85" s="17"/>
      <c r="K85" s="53"/>
      <c r="L85" s="17"/>
      <c r="M85" s="6"/>
      <c r="N85" s="6"/>
      <c r="O85" s="43"/>
      <c r="P85" s="42"/>
      <c r="Q85" s="43"/>
      <c r="R85" s="42"/>
      <c r="S85" s="45"/>
      <c r="T85" s="46"/>
    </row>
    <row r="86" spans="1:20" s="1" customFormat="1" ht="9.75" customHeight="1">
      <c r="A86" s="41"/>
      <c r="B86" s="49" t="s">
        <v>189</v>
      </c>
      <c r="C86" s="6"/>
      <c r="D86" s="17"/>
      <c r="E86" s="17"/>
      <c r="F86" s="49" t="s">
        <v>211</v>
      </c>
      <c r="G86" s="50"/>
      <c r="H86" s="17"/>
      <c r="I86" s="53"/>
      <c r="J86" s="17"/>
      <c r="K86" s="53"/>
      <c r="L86" s="17"/>
      <c r="M86" s="6"/>
      <c r="N86" s="6"/>
      <c r="O86" s="43"/>
      <c r="P86" s="42"/>
      <c r="Q86" s="43"/>
      <c r="R86" s="42"/>
      <c r="S86" s="45"/>
      <c r="T86" s="46"/>
    </row>
    <row r="87" spans="1:20" s="1" customFormat="1" ht="9.75" customHeight="1">
      <c r="A87" s="41"/>
      <c r="B87" s="6"/>
      <c r="C87" s="67"/>
      <c r="D87" s="49" t="s">
        <v>189</v>
      </c>
      <c r="E87" s="52"/>
      <c r="F87" s="17"/>
      <c r="G87" s="53"/>
      <c r="H87" s="17"/>
      <c r="I87" s="53"/>
      <c r="J87" s="17"/>
      <c r="K87" s="53"/>
      <c r="L87" s="17"/>
      <c r="M87" s="6"/>
      <c r="N87" s="6"/>
      <c r="O87" s="43"/>
      <c r="P87" s="42"/>
      <c r="Q87" s="43"/>
      <c r="R87" s="42"/>
      <c r="S87" s="45"/>
      <c r="T87" s="46"/>
    </row>
    <row r="88" spans="1:20" s="1" customFormat="1" ht="9.75" customHeight="1">
      <c r="A88" s="41"/>
      <c r="B88" s="49" t="s">
        <v>202</v>
      </c>
      <c r="C88" s="6"/>
      <c r="D88" s="17"/>
      <c r="E88" s="17"/>
      <c r="F88" s="17"/>
      <c r="G88" s="17"/>
      <c r="H88" s="49" t="s">
        <v>211</v>
      </c>
      <c r="I88" s="52"/>
      <c r="J88" s="17"/>
      <c r="K88" s="53"/>
      <c r="L88" s="17"/>
      <c r="M88" s="6"/>
      <c r="N88" s="6"/>
      <c r="O88" s="43"/>
      <c r="P88" s="42"/>
      <c r="Q88" s="43"/>
      <c r="R88" s="42"/>
      <c r="S88" s="45"/>
      <c r="T88" s="46"/>
    </row>
    <row r="89" spans="1:20" s="1" customFormat="1" ht="9.75" customHeight="1">
      <c r="A89" s="41"/>
      <c r="B89" s="6"/>
      <c r="C89" s="6"/>
      <c r="D89" s="49" t="s">
        <v>199</v>
      </c>
      <c r="E89" s="50"/>
      <c r="F89" s="17"/>
      <c r="G89" s="53"/>
      <c r="H89" s="17"/>
      <c r="I89" s="17"/>
      <c r="J89" s="17"/>
      <c r="K89" s="53"/>
      <c r="L89" s="17"/>
      <c r="M89" s="6"/>
      <c r="N89" s="6"/>
      <c r="O89" s="43"/>
      <c r="P89" s="42"/>
      <c r="Q89" s="43"/>
      <c r="R89" s="42"/>
      <c r="S89" s="45"/>
      <c r="T89" s="46"/>
    </row>
    <row r="90" spans="1:20" s="1" customFormat="1" ht="9.75" customHeight="1">
      <c r="A90" s="41"/>
      <c r="B90" s="49" t="s">
        <v>212</v>
      </c>
      <c r="C90" s="6"/>
      <c r="D90" s="17"/>
      <c r="E90" s="17"/>
      <c r="F90" s="49" t="s">
        <v>212</v>
      </c>
      <c r="G90" s="52"/>
      <c r="H90" s="17"/>
      <c r="I90" s="17"/>
      <c r="J90" s="17"/>
      <c r="K90" s="53"/>
      <c r="L90" s="17"/>
      <c r="M90" s="6"/>
      <c r="N90" s="6"/>
      <c r="O90" s="43"/>
      <c r="P90" s="42"/>
      <c r="Q90" s="43"/>
      <c r="R90" s="42"/>
      <c r="S90" s="45"/>
      <c r="T90" s="46"/>
    </row>
    <row r="91" spans="1:20" s="1" customFormat="1" ht="9.75" customHeight="1">
      <c r="A91" s="41"/>
      <c r="B91" s="6"/>
      <c r="C91" s="67"/>
      <c r="D91" s="49" t="s">
        <v>212</v>
      </c>
      <c r="E91" s="52"/>
      <c r="F91" s="17"/>
      <c r="G91" s="17"/>
      <c r="H91" s="17"/>
      <c r="I91" s="17"/>
      <c r="J91" s="17"/>
      <c r="K91" s="53"/>
      <c r="L91" s="17"/>
      <c r="M91" s="6"/>
      <c r="N91" s="6"/>
      <c r="O91" s="43"/>
      <c r="P91" s="42"/>
      <c r="Q91" s="43"/>
      <c r="R91" s="42"/>
      <c r="S91" s="45"/>
      <c r="T91" s="46"/>
    </row>
    <row r="92" spans="1:20" s="1" customFormat="1" ht="9.75" customHeight="1">
      <c r="A92" s="41"/>
      <c r="B92" s="49" t="s">
        <v>309</v>
      </c>
      <c r="C92" s="6"/>
      <c r="D92" s="17"/>
      <c r="E92" s="17"/>
      <c r="F92" s="17"/>
      <c r="G92" s="17"/>
      <c r="H92" s="17"/>
      <c r="I92" s="17"/>
      <c r="J92" s="17"/>
      <c r="K92" s="17"/>
      <c r="L92" s="49" t="s">
        <v>186</v>
      </c>
      <c r="M92" s="68"/>
      <c r="N92" s="6"/>
      <c r="O92" s="43"/>
      <c r="P92" s="42"/>
      <c r="Q92" s="43"/>
      <c r="R92" s="42"/>
      <c r="S92" s="45"/>
      <c r="T92" s="46"/>
    </row>
    <row r="93" spans="1:20" s="1" customFormat="1" ht="9.75" customHeight="1">
      <c r="A93" s="41"/>
      <c r="B93" s="6"/>
      <c r="C93" s="6"/>
      <c r="D93" s="49" t="s">
        <v>188</v>
      </c>
      <c r="E93" s="50"/>
      <c r="F93" s="17"/>
      <c r="G93" s="17"/>
      <c r="H93" s="17"/>
      <c r="I93" s="17"/>
      <c r="J93" s="17"/>
      <c r="K93" s="53"/>
      <c r="L93" s="17"/>
      <c r="M93" s="69"/>
      <c r="N93" s="6"/>
      <c r="O93" s="43"/>
      <c r="P93" s="42"/>
      <c r="Q93" s="43"/>
      <c r="R93" s="42"/>
      <c r="S93" s="45"/>
      <c r="T93" s="46"/>
    </row>
    <row r="94" spans="1:20" s="1" customFormat="1" ht="9.75" customHeight="1">
      <c r="A94" s="41"/>
      <c r="B94" s="49" t="s">
        <v>310</v>
      </c>
      <c r="C94" s="6"/>
      <c r="D94" s="17"/>
      <c r="E94" s="17"/>
      <c r="F94" s="49" t="s">
        <v>188</v>
      </c>
      <c r="G94" s="50"/>
      <c r="H94" s="17"/>
      <c r="I94" s="17"/>
      <c r="J94" s="17"/>
      <c r="K94" s="53"/>
      <c r="L94" s="17"/>
      <c r="M94" s="69"/>
      <c r="N94" s="6"/>
      <c r="O94" s="43"/>
      <c r="P94" s="42"/>
      <c r="Q94" s="43"/>
      <c r="R94" s="42"/>
      <c r="S94" s="45"/>
      <c r="T94" s="46"/>
    </row>
    <row r="95" spans="1:20" s="1" customFormat="1" ht="9.75" customHeight="1">
      <c r="A95" s="41"/>
      <c r="B95" s="6"/>
      <c r="C95" s="67"/>
      <c r="D95" s="49" t="s">
        <v>310</v>
      </c>
      <c r="E95" s="52"/>
      <c r="F95" s="17"/>
      <c r="G95" s="53"/>
      <c r="H95" s="17"/>
      <c r="I95" s="17"/>
      <c r="J95" s="17"/>
      <c r="K95" s="53"/>
      <c r="L95" s="17"/>
      <c r="M95" s="69"/>
      <c r="N95" s="6"/>
      <c r="O95" s="43"/>
      <c r="P95" s="42"/>
      <c r="Q95" s="43"/>
      <c r="R95" s="42"/>
      <c r="S95" s="45"/>
      <c r="T95" s="46"/>
    </row>
    <row r="96" spans="1:20" s="1" customFormat="1" ht="9.75" customHeight="1">
      <c r="A96" s="41"/>
      <c r="B96" s="49" t="s">
        <v>311</v>
      </c>
      <c r="C96" s="6"/>
      <c r="D96" s="17"/>
      <c r="E96" s="17"/>
      <c r="F96" s="17"/>
      <c r="G96" s="17"/>
      <c r="H96" s="49" t="s">
        <v>186</v>
      </c>
      <c r="I96" s="50"/>
      <c r="J96" s="17"/>
      <c r="K96" s="53"/>
      <c r="L96" s="17"/>
      <c r="M96" s="69"/>
      <c r="N96" s="6"/>
      <c r="O96" s="43"/>
      <c r="P96" s="42"/>
      <c r="Q96" s="43"/>
      <c r="R96" s="42"/>
      <c r="S96" s="45"/>
      <c r="T96" s="46"/>
    </row>
    <row r="97" spans="2:14" ht="9.75" customHeight="1">
      <c r="B97" s="6"/>
      <c r="C97" s="6"/>
      <c r="D97" s="49" t="s">
        <v>141</v>
      </c>
      <c r="E97" s="50"/>
      <c r="F97" s="17"/>
      <c r="G97" s="53"/>
      <c r="H97" s="17"/>
      <c r="I97" s="53"/>
      <c r="J97" s="17"/>
      <c r="K97" s="53"/>
      <c r="L97" s="17"/>
      <c r="M97" s="69"/>
      <c r="N97" s="6"/>
    </row>
    <row r="98" spans="2:14" ht="9.75" customHeight="1">
      <c r="B98" s="49" t="s">
        <v>186</v>
      </c>
      <c r="C98" s="6"/>
      <c r="D98" s="17"/>
      <c r="E98" s="17"/>
      <c r="F98" s="49" t="s">
        <v>186</v>
      </c>
      <c r="G98" s="52"/>
      <c r="H98" s="17"/>
      <c r="I98" s="53"/>
      <c r="J98" s="17"/>
      <c r="K98" s="53"/>
      <c r="L98" s="17"/>
      <c r="M98" s="69"/>
      <c r="N98" s="6"/>
    </row>
    <row r="99" spans="2:14" ht="9.75" customHeight="1">
      <c r="B99" s="70"/>
      <c r="C99" s="67"/>
      <c r="D99" s="49" t="s">
        <v>186</v>
      </c>
      <c r="E99" s="52"/>
      <c r="F99" s="17"/>
      <c r="G99" s="17"/>
      <c r="H99" s="17"/>
      <c r="I99" s="53"/>
      <c r="J99" s="17"/>
      <c r="K99" s="53"/>
      <c r="L99" s="17"/>
      <c r="M99" s="69"/>
      <c r="N99" s="6"/>
    </row>
    <row r="100" spans="2:14" ht="9.75" customHeight="1">
      <c r="B100" s="49" t="s">
        <v>313</v>
      </c>
      <c r="C100" s="6"/>
      <c r="D100" s="17"/>
      <c r="E100" s="17"/>
      <c r="F100" s="17"/>
      <c r="G100" s="17"/>
      <c r="H100" s="17"/>
      <c r="I100" s="17"/>
      <c r="J100" s="49" t="s">
        <v>186</v>
      </c>
      <c r="K100" s="52"/>
      <c r="L100" s="17"/>
      <c r="M100" s="69"/>
      <c r="N100" s="6"/>
    </row>
    <row r="101" spans="2:14" ht="9.75" customHeight="1">
      <c r="B101" s="6"/>
      <c r="C101" s="6"/>
      <c r="D101" s="49" t="s">
        <v>147</v>
      </c>
      <c r="E101" s="50"/>
      <c r="F101" s="17"/>
      <c r="G101" s="17"/>
      <c r="H101" s="17"/>
      <c r="I101" s="53"/>
      <c r="J101" s="17"/>
      <c r="K101" s="17"/>
      <c r="L101" s="17"/>
      <c r="M101" s="69"/>
      <c r="N101" s="6"/>
    </row>
    <row r="102" spans="2:14" ht="9.75" customHeight="1">
      <c r="B102" s="49" t="s">
        <v>315</v>
      </c>
      <c r="C102" s="6"/>
      <c r="D102" s="17"/>
      <c r="E102" s="17"/>
      <c r="F102" s="49" t="s">
        <v>315</v>
      </c>
      <c r="G102" s="50"/>
      <c r="H102" s="17"/>
      <c r="I102" s="53"/>
      <c r="J102" s="17"/>
      <c r="K102" s="17"/>
      <c r="L102" s="17"/>
      <c r="M102" s="69"/>
      <c r="N102" s="6"/>
    </row>
    <row r="103" spans="2:14" ht="9.75" customHeight="1">
      <c r="B103" s="70"/>
      <c r="C103" s="67"/>
      <c r="D103" s="49" t="s">
        <v>315</v>
      </c>
      <c r="E103" s="52"/>
      <c r="F103" s="17"/>
      <c r="G103" s="53"/>
      <c r="H103" s="17"/>
      <c r="I103" s="53"/>
      <c r="J103" s="17"/>
      <c r="K103" s="17"/>
      <c r="L103" s="17"/>
      <c r="M103" s="69"/>
      <c r="N103" s="6"/>
    </row>
    <row r="104" spans="2:14" ht="9.75" customHeight="1">
      <c r="B104" s="49" t="s">
        <v>195</v>
      </c>
      <c r="C104" s="6"/>
      <c r="D104" s="17"/>
      <c r="E104" s="17"/>
      <c r="F104" s="17"/>
      <c r="G104" s="17"/>
      <c r="H104" s="49" t="s">
        <v>137</v>
      </c>
      <c r="I104" s="52"/>
      <c r="J104" s="17"/>
      <c r="K104" s="17"/>
      <c r="L104" s="17"/>
      <c r="M104" s="69"/>
      <c r="N104" s="6"/>
    </row>
    <row r="105" spans="2:14" ht="9.75" customHeight="1">
      <c r="B105" s="6"/>
      <c r="C105" s="6"/>
      <c r="D105" s="49" t="s">
        <v>203</v>
      </c>
      <c r="E105" s="50"/>
      <c r="F105" s="17"/>
      <c r="G105" s="53"/>
      <c r="H105" s="17"/>
      <c r="I105" s="17"/>
      <c r="J105" s="17"/>
      <c r="K105" s="17"/>
      <c r="L105" s="17"/>
      <c r="M105" s="69"/>
      <c r="N105" s="6"/>
    </row>
    <row r="106" spans="2:14" ht="9.75" customHeight="1">
      <c r="B106" s="49" t="s">
        <v>137</v>
      </c>
      <c r="C106" s="6"/>
      <c r="D106" s="17"/>
      <c r="E106" s="17"/>
      <c r="F106" s="49" t="s">
        <v>137</v>
      </c>
      <c r="G106" s="52"/>
      <c r="H106" s="17"/>
      <c r="I106" s="17"/>
      <c r="J106" s="17"/>
      <c r="K106" s="17"/>
      <c r="L106" s="17"/>
      <c r="M106" s="69"/>
      <c r="N106" s="6"/>
    </row>
    <row r="107" spans="2:14" ht="9.75" customHeight="1">
      <c r="B107" s="6"/>
      <c r="C107" s="67"/>
      <c r="D107" s="49" t="s">
        <v>137</v>
      </c>
      <c r="E107" s="52"/>
      <c r="F107" s="17"/>
      <c r="G107" s="17"/>
      <c r="H107" s="17"/>
      <c r="I107" s="17"/>
      <c r="J107" s="17"/>
      <c r="K107" s="17"/>
      <c r="L107" s="17"/>
      <c r="M107" s="71"/>
      <c r="N107" s="3"/>
    </row>
    <row r="108" spans="2:14" ht="9.75" customHeight="1">
      <c r="B108" s="49" t="s">
        <v>138</v>
      </c>
      <c r="C108" s="3"/>
      <c r="D108" s="58"/>
      <c r="F108" s="58"/>
      <c r="H108" s="58"/>
      <c r="J108" s="58"/>
      <c r="K108" s="72"/>
      <c r="L108" s="72"/>
      <c r="M108" s="71"/>
      <c r="N108" s="3"/>
    </row>
    <row r="109" spans="2:14" ht="9.75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71"/>
      <c r="N109" s="60" t="s">
        <v>186</v>
      </c>
    </row>
    <row r="110" spans="2:14" ht="9.75" customHeight="1">
      <c r="B110" s="63"/>
      <c r="D110" s="3"/>
      <c r="E110" s="3"/>
      <c r="F110" s="3"/>
      <c r="G110" s="3"/>
      <c r="H110" s="58"/>
      <c r="J110" s="58"/>
      <c r="K110" s="3"/>
      <c r="L110" s="3"/>
      <c r="M110" s="71"/>
      <c r="N110" s="3"/>
    </row>
    <row r="111" spans="2:14" ht="9.75" customHeight="1">
      <c r="B111" s="63"/>
      <c r="D111" s="3"/>
      <c r="E111" s="3"/>
      <c r="F111" s="3"/>
      <c r="G111" s="3"/>
      <c r="H111" s="3"/>
      <c r="I111" s="3"/>
      <c r="J111" s="3"/>
      <c r="K111" s="3"/>
      <c r="L111" s="3"/>
      <c r="M111" s="71"/>
      <c r="N111" s="3"/>
    </row>
    <row r="112" spans="2:14" ht="9.75" customHeight="1">
      <c r="B112" s="17"/>
      <c r="C112" s="17"/>
      <c r="D112" s="3"/>
      <c r="E112" s="3"/>
      <c r="F112" s="3"/>
      <c r="G112" s="3"/>
      <c r="H112" s="3"/>
      <c r="I112" s="3"/>
      <c r="J112" s="3"/>
      <c r="K112" s="3"/>
      <c r="L112" s="3"/>
      <c r="M112" s="71"/>
      <c r="N112" s="3"/>
    </row>
    <row r="113" spans="2:14" ht="9.75" customHeight="1">
      <c r="B113" s="17"/>
      <c r="C113" s="17"/>
      <c r="D113" s="3"/>
      <c r="E113" s="3"/>
      <c r="F113" s="3"/>
      <c r="G113" s="3"/>
      <c r="H113" s="49" t="s">
        <v>145</v>
      </c>
      <c r="I113" s="50"/>
      <c r="J113" s="17"/>
      <c r="K113" s="17"/>
      <c r="L113" s="17"/>
      <c r="M113" s="71"/>
      <c r="N113" s="3"/>
    </row>
    <row r="114" spans="2:14" ht="9.75" customHeight="1">
      <c r="B114" s="17"/>
      <c r="C114" s="17"/>
      <c r="D114" s="3"/>
      <c r="E114" s="3"/>
      <c r="F114" s="3"/>
      <c r="G114" s="3"/>
      <c r="H114" s="17"/>
      <c r="I114" s="53"/>
      <c r="J114" s="17"/>
      <c r="K114" s="17"/>
      <c r="L114" s="17"/>
      <c r="M114" s="71"/>
      <c r="N114" s="3"/>
    </row>
    <row r="115" spans="2:14" ht="9.75" customHeight="1">
      <c r="B115" s="17"/>
      <c r="C115" s="17"/>
      <c r="D115" s="3"/>
      <c r="E115" s="3"/>
      <c r="F115" s="3"/>
      <c r="G115" s="3"/>
      <c r="H115" s="17"/>
      <c r="I115" s="53"/>
      <c r="J115" s="17"/>
      <c r="K115" s="17"/>
      <c r="L115" s="17"/>
      <c r="M115" s="71"/>
      <c r="N115" s="3"/>
    </row>
    <row r="116" spans="2:14" ht="9.75" customHeight="1">
      <c r="B116" s="17"/>
      <c r="C116" s="17"/>
      <c r="D116" s="3"/>
      <c r="E116" s="3"/>
      <c r="F116" s="3"/>
      <c r="G116" s="3"/>
      <c r="H116" s="17"/>
      <c r="I116" s="53"/>
      <c r="J116" s="17"/>
      <c r="K116" s="17"/>
      <c r="L116" s="17"/>
      <c r="M116" s="71"/>
      <c r="N116" s="3"/>
    </row>
    <row r="117" spans="2:14" ht="9.75" customHeight="1">
      <c r="B117" s="17"/>
      <c r="C117" s="17"/>
      <c r="D117" s="3"/>
      <c r="E117" s="3"/>
      <c r="F117" s="3"/>
      <c r="G117" s="3"/>
      <c r="H117" s="17"/>
      <c r="I117" s="17"/>
      <c r="J117" s="49" t="s">
        <v>145</v>
      </c>
      <c r="K117" s="50"/>
      <c r="L117" s="17"/>
      <c r="M117" s="71"/>
      <c r="N117" s="3"/>
    </row>
    <row r="118" spans="2:14" ht="9.75" customHeight="1">
      <c r="B118" s="17"/>
      <c r="C118" s="17"/>
      <c r="D118" s="3"/>
      <c r="E118" s="3"/>
      <c r="F118" s="3"/>
      <c r="G118" s="3"/>
      <c r="H118" s="17"/>
      <c r="I118" s="53"/>
      <c r="J118" s="17"/>
      <c r="K118" s="53"/>
      <c r="L118" s="17"/>
      <c r="M118" s="71"/>
      <c r="N118" s="3"/>
    </row>
    <row r="119" spans="2:14" ht="9.75" customHeight="1">
      <c r="B119" s="17"/>
      <c r="C119" s="17"/>
      <c r="D119" s="3"/>
      <c r="E119" s="3"/>
      <c r="F119" s="3"/>
      <c r="G119" s="3"/>
      <c r="H119" s="17"/>
      <c r="I119" s="53"/>
      <c r="J119" s="17"/>
      <c r="K119" s="53"/>
      <c r="L119" s="17"/>
      <c r="M119" s="71"/>
      <c r="N119" s="3"/>
    </row>
    <row r="120" spans="2:14" ht="9.75" customHeight="1">
      <c r="B120" s="17"/>
      <c r="C120" s="17"/>
      <c r="D120" s="3"/>
      <c r="E120" s="3"/>
      <c r="F120" s="3"/>
      <c r="G120" s="3"/>
      <c r="H120" s="17"/>
      <c r="I120" s="53"/>
      <c r="J120" s="17"/>
      <c r="K120" s="53"/>
      <c r="L120" s="17"/>
      <c r="M120" s="71"/>
      <c r="N120" s="3"/>
    </row>
    <row r="121" spans="2:14" ht="9.75" customHeight="1">
      <c r="B121" s="17"/>
      <c r="C121" s="17"/>
      <c r="D121" s="3"/>
      <c r="E121" s="3"/>
      <c r="F121" s="3"/>
      <c r="G121" s="3"/>
      <c r="H121" s="49" t="s">
        <v>308</v>
      </c>
      <c r="I121" s="52"/>
      <c r="J121" s="17"/>
      <c r="K121" s="53"/>
      <c r="L121" s="17"/>
      <c r="M121" s="71"/>
      <c r="N121" s="3"/>
    </row>
    <row r="122" spans="2:14" ht="9.75" customHeight="1">
      <c r="B122" s="17"/>
      <c r="C122" s="17"/>
      <c r="D122" s="3"/>
      <c r="E122" s="3"/>
      <c r="F122" s="3"/>
      <c r="G122" s="3"/>
      <c r="H122" s="17"/>
      <c r="I122" s="17"/>
      <c r="J122" s="17"/>
      <c r="K122" s="53"/>
      <c r="L122" s="17"/>
      <c r="M122" s="71"/>
      <c r="N122" s="3"/>
    </row>
    <row r="123" spans="2:14" ht="9.75" customHeight="1">
      <c r="B123" s="17"/>
      <c r="C123" s="17"/>
      <c r="D123" s="3"/>
      <c r="E123" s="3"/>
      <c r="F123" s="3"/>
      <c r="G123" s="3"/>
      <c r="H123" s="17"/>
      <c r="I123" s="17"/>
      <c r="J123" s="17"/>
      <c r="K123" s="53"/>
      <c r="L123" s="17"/>
      <c r="M123" s="71"/>
      <c r="N123" s="3"/>
    </row>
    <row r="124" spans="2:14" ht="9.75" customHeight="1">
      <c r="B124" s="17"/>
      <c r="C124" s="17"/>
      <c r="D124" s="3"/>
      <c r="E124" s="3"/>
      <c r="F124" s="3"/>
      <c r="G124" s="3"/>
      <c r="H124" s="17"/>
      <c r="I124" s="17"/>
      <c r="J124" s="17"/>
      <c r="K124" s="53"/>
      <c r="L124" s="17"/>
      <c r="M124" s="71"/>
      <c r="N124" s="3"/>
    </row>
    <row r="125" spans="2:14" ht="9.75" customHeight="1">
      <c r="B125" s="63"/>
      <c r="D125" s="3"/>
      <c r="E125" s="3"/>
      <c r="F125" s="3"/>
      <c r="G125" s="3"/>
      <c r="H125" s="17"/>
      <c r="I125" s="17"/>
      <c r="J125" s="17"/>
      <c r="K125" s="17"/>
      <c r="L125" s="49" t="s">
        <v>145</v>
      </c>
      <c r="M125" s="73"/>
      <c r="N125" s="3"/>
    </row>
    <row r="126" spans="2:14" ht="9.75" customHeight="1">
      <c r="B126" s="63"/>
      <c r="D126" s="3"/>
      <c r="E126" s="3"/>
      <c r="F126" s="3"/>
      <c r="G126" s="3"/>
      <c r="H126" s="17"/>
      <c r="I126" s="17"/>
      <c r="J126" s="17"/>
      <c r="K126" s="53"/>
      <c r="L126" s="17"/>
      <c r="M126" s="3"/>
      <c r="N126" s="3"/>
    </row>
    <row r="127" spans="2:14" ht="9.75" customHeight="1">
      <c r="B127" s="58"/>
      <c r="D127" s="3"/>
      <c r="E127" s="3"/>
      <c r="F127" s="3"/>
      <c r="G127" s="3"/>
      <c r="H127" s="17"/>
      <c r="I127" s="17"/>
      <c r="J127" s="17"/>
      <c r="K127" s="53"/>
      <c r="L127" s="17"/>
      <c r="M127" s="3"/>
      <c r="N127" s="3"/>
    </row>
    <row r="128" spans="2:14" ht="9.75" customHeight="1">
      <c r="B128" s="58"/>
      <c r="D128" s="3"/>
      <c r="E128" s="3"/>
      <c r="F128" s="3"/>
      <c r="G128" s="3"/>
      <c r="H128" s="17"/>
      <c r="I128" s="17"/>
      <c r="J128" s="17"/>
      <c r="K128" s="53"/>
      <c r="L128" s="17"/>
      <c r="M128" s="3"/>
      <c r="N128" s="3"/>
    </row>
    <row r="129" spans="2:14" ht="9.75" customHeight="1">
      <c r="B129" s="58"/>
      <c r="D129" s="3"/>
      <c r="E129" s="3"/>
      <c r="F129" s="3"/>
      <c r="G129" s="3"/>
      <c r="H129" s="49" t="s">
        <v>159</v>
      </c>
      <c r="I129" s="50"/>
      <c r="J129" s="17"/>
      <c r="K129" s="53"/>
      <c r="L129" s="17"/>
      <c r="M129" s="3"/>
      <c r="N129" s="3"/>
    </row>
    <row r="130" spans="2:14" ht="9.75" customHeight="1">
      <c r="B130" s="58"/>
      <c r="D130" s="3"/>
      <c r="E130" s="3"/>
      <c r="F130" s="3"/>
      <c r="G130" s="3"/>
      <c r="H130" s="17"/>
      <c r="I130" s="53"/>
      <c r="J130" s="17"/>
      <c r="K130" s="53"/>
      <c r="L130" s="17"/>
      <c r="M130" s="3"/>
      <c r="N130" s="3"/>
    </row>
    <row r="131" spans="2:14" ht="9.75" customHeight="1">
      <c r="B131" s="58"/>
      <c r="D131" s="3"/>
      <c r="E131" s="3"/>
      <c r="F131" s="3"/>
      <c r="G131" s="3"/>
      <c r="H131" s="17"/>
      <c r="I131" s="53"/>
      <c r="J131" s="17"/>
      <c r="K131" s="53"/>
      <c r="L131" s="17"/>
      <c r="M131" s="3"/>
      <c r="N131" s="3"/>
    </row>
    <row r="132" spans="2:14" ht="9.75" customHeight="1">
      <c r="B132" s="58"/>
      <c r="D132" s="3"/>
      <c r="E132" s="3"/>
      <c r="F132" s="3"/>
      <c r="G132" s="3"/>
      <c r="H132" s="17"/>
      <c r="I132" s="53"/>
      <c r="J132" s="17"/>
      <c r="K132" s="53"/>
      <c r="L132" s="17"/>
      <c r="M132" s="3"/>
      <c r="N132" s="3"/>
    </row>
    <row r="133" spans="2:14" ht="9.75" customHeight="1">
      <c r="B133" s="58"/>
      <c r="D133" s="3"/>
      <c r="E133" s="3"/>
      <c r="F133" s="3"/>
      <c r="G133" s="3"/>
      <c r="H133" s="17"/>
      <c r="I133" s="17"/>
      <c r="J133" s="49" t="s">
        <v>159</v>
      </c>
      <c r="K133" s="52"/>
      <c r="L133" s="17"/>
      <c r="M133" s="3"/>
      <c r="N133" s="3"/>
    </row>
    <row r="134" spans="2:14" ht="9.75" customHeight="1">
      <c r="B134" s="58"/>
      <c r="D134" s="3"/>
      <c r="E134" s="3"/>
      <c r="F134" s="3"/>
      <c r="G134" s="3"/>
      <c r="H134" s="17"/>
      <c r="I134" s="53"/>
      <c r="J134" s="17"/>
      <c r="K134" s="17"/>
      <c r="L134" s="17"/>
      <c r="M134" s="3"/>
      <c r="N134" s="3"/>
    </row>
    <row r="135" spans="2:14" ht="9.75" customHeight="1">
      <c r="B135" s="58"/>
      <c r="D135" s="3"/>
      <c r="E135" s="3"/>
      <c r="F135" s="3"/>
      <c r="G135" s="3"/>
      <c r="H135" s="17"/>
      <c r="I135" s="53"/>
      <c r="J135" s="17"/>
      <c r="K135" s="17"/>
      <c r="L135" s="17"/>
      <c r="M135" s="3"/>
      <c r="N135" s="3"/>
    </row>
    <row r="136" spans="2:14" ht="9.75" customHeight="1">
      <c r="B136" s="58"/>
      <c r="D136" s="3"/>
      <c r="E136" s="3"/>
      <c r="F136" s="3"/>
      <c r="G136" s="3"/>
      <c r="H136" s="17"/>
      <c r="I136" s="53"/>
      <c r="J136" s="17"/>
      <c r="K136" s="17"/>
      <c r="L136" s="17"/>
      <c r="M136" s="3"/>
      <c r="N136" s="3"/>
    </row>
    <row r="137" spans="2:14" ht="9.75" customHeight="1">
      <c r="B137" s="58"/>
      <c r="D137" s="3"/>
      <c r="E137" s="3"/>
      <c r="F137" s="3"/>
      <c r="G137" s="3"/>
      <c r="H137" s="49" t="s">
        <v>150</v>
      </c>
      <c r="I137" s="52"/>
      <c r="J137" s="17"/>
      <c r="K137" s="17"/>
      <c r="L137" s="17"/>
      <c r="M137" s="3"/>
      <c r="N137" s="3"/>
    </row>
    <row r="138" spans="2:14" ht="9.75" customHeight="1">
      <c r="B138" s="58"/>
      <c r="D138" s="58"/>
      <c r="F138" s="58"/>
      <c r="H138" s="3"/>
      <c r="I138" s="3"/>
      <c r="J138" s="3"/>
      <c r="K138" s="3"/>
      <c r="L138" s="3"/>
      <c r="M138" s="3"/>
      <c r="N138" s="3"/>
    </row>
    <row r="139" spans="2:14" ht="9.75" customHeight="1">
      <c r="B139" s="58"/>
      <c r="D139" s="58"/>
      <c r="F139" s="58"/>
      <c r="H139" s="3"/>
      <c r="I139" s="3"/>
      <c r="J139" s="3"/>
      <c r="K139" s="3"/>
      <c r="L139" s="3"/>
      <c r="M139" s="3"/>
      <c r="N139" s="3"/>
    </row>
    <row r="140" spans="2:14" ht="9.75" customHeight="1">
      <c r="B140" s="58"/>
      <c r="D140" s="58"/>
      <c r="F140" s="58"/>
      <c r="H140" s="3"/>
      <c r="I140" s="3"/>
      <c r="J140" s="3"/>
      <c r="K140" s="3"/>
      <c r="L140" s="3"/>
      <c r="M140" s="3"/>
      <c r="N140" s="3"/>
    </row>
    <row r="141" ht="9.75" customHeight="1"/>
    <row r="142" spans="1:12" ht="9.75" customHeight="1">
      <c r="A142" s="411" t="s">
        <v>97</v>
      </c>
      <c r="B142" s="411"/>
      <c r="C142" s="411"/>
      <c r="D142" s="411"/>
      <c r="E142" s="411"/>
      <c r="F142" s="411"/>
      <c r="G142" s="411"/>
      <c r="H142" s="411"/>
      <c r="I142" s="411"/>
      <c r="J142" s="411"/>
      <c r="K142" s="411"/>
      <c r="L142" s="411"/>
    </row>
    <row r="143" ht="9.75" customHeight="1"/>
    <row r="144" spans="1:12" ht="9.75" customHeight="1">
      <c r="A144" s="24"/>
      <c r="B144" s="49" t="s">
        <v>309</v>
      </c>
      <c r="C144" s="50"/>
      <c r="D144" s="17"/>
      <c r="E144" s="17"/>
      <c r="F144" s="17"/>
      <c r="G144" s="17"/>
      <c r="H144" s="17"/>
      <c r="I144" s="17"/>
      <c r="J144" s="17"/>
      <c r="K144" s="26"/>
      <c r="L144" s="24"/>
    </row>
    <row r="145" spans="1:12" ht="9.75" customHeight="1">
      <c r="A145" s="24"/>
      <c r="B145" s="17"/>
      <c r="C145" s="17"/>
      <c r="D145" s="49" t="s">
        <v>309</v>
      </c>
      <c r="E145" s="50"/>
      <c r="F145" s="17"/>
      <c r="G145" s="17"/>
      <c r="H145" s="17"/>
      <c r="I145" s="17"/>
      <c r="J145" s="17"/>
      <c r="K145" s="26"/>
      <c r="L145" s="24"/>
    </row>
    <row r="146" spans="1:12" ht="9.75" customHeight="1">
      <c r="A146" s="24"/>
      <c r="B146" s="49" t="s">
        <v>195</v>
      </c>
      <c r="C146" s="52"/>
      <c r="D146" s="17"/>
      <c r="E146" s="53"/>
      <c r="F146" s="17"/>
      <c r="G146" s="17"/>
      <c r="H146" s="17"/>
      <c r="I146" s="17"/>
      <c r="J146" s="17"/>
      <c r="K146" s="26"/>
      <c r="L146" s="24"/>
    </row>
    <row r="147" spans="1:12" ht="9.75" customHeight="1">
      <c r="A147" s="24"/>
      <c r="B147" s="17"/>
      <c r="C147" s="17"/>
      <c r="D147" s="17"/>
      <c r="E147" s="17"/>
      <c r="F147" s="49" t="s">
        <v>308</v>
      </c>
      <c r="G147" s="50"/>
      <c r="H147" s="17"/>
      <c r="I147" s="17"/>
      <c r="J147" s="17"/>
      <c r="K147" s="26"/>
      <c r="L147" s="24"/>
    </row>
    <row r="148" spans="1:12" ht="9.75" customHeight="1">
      <c r="A148" s="24"/>
      <c r="B148" s="49" t="s">
        <v>308</v>
      </c>
      <c r="C148" s="50"/>
      <c r="D148" s="17"/>
      <c r="E148" s="53"/>
      <c r="F148" s="17"/>
      <c r="G148" s="53"/>
      <c r="H148" s="17"/>
      <c r="I148" s="17"/>
      <c r="J148" s="17"/>
      <c r="K148" s="26"/>
      <c r="L148" s="24"/>
    </row>
    <row r="149" spans="1:12" ht="9.75" customHeight="1">
      <c r="A149" s="24"/>
      <c r="B149" s="17"/>
      <c r="C149" s="17"/>
      <c r="D149" s="49" t="s">
        <v>308</v>
      </c>
      <c r="E149" s="52"/>
      <c r="F149" s="17"/>
      <c r="G149" s="53"/>
      <c r="H149" s="17"/>
      <c r="I149" s="17"/>
      <c r="J149" s="17"/>
      <c r="K149" s="26"/>
      <c r="L149" s="24"/>
    </row>
    <row r="150" spans="1:12" ht="9.75" customHeight="1">
      <c r="A150" s="24"/>
      <c r="B150" s="49" t="s">
        <v>141</v>
      </c>
      <c r="C150" s="52"/>
      <c r="D150" s="17"/>
      <c r="E150" s="17"/>
      <c r="F150" s="17"/>
      <c r="G150" s="53"/>
      <c r="H150" s="17"/>
      <c r="I150" s="17"/>
      <c r="J150" s="17"/>
      <c r="K150" s="26"/>
      <c r="L150" s="24"/>
    </row>
    <row r="151" spans="1:12" ht="9.75" customHeight="1">
      <c r="A151" s="24"/>
      <c r="B151" s="17"/>
      <c r="C151" s="17"/>
      <c r="D151" s="17"/>
      <c r="E151" s="17"/>
      <c r="F151" s="17"/>
      <c r="G151" s="17"/>
      <c r="H151" s="49" t="s">
        <v>313</v>
      </c>
      <c r="I151" s="50"/>
      <c r="J151" s="17"/>
      <c r="K151" s="26"/>
      <c r="L151" s="24"/>
    </row>
    <row r="152" spans="1:12" ht="9.75" customHeight="1">
      <c r="A152" s="24"/>
      <c r="B152" s="49" t="s">
        <v>212</v>
      </c>
      <c r="C152" s="50"/>
      <c r="D152" s="17"/>
      <c r="E152" s="17"/>
      <c r="F152" s="17"/>
      <c r="G152" s="53"/>
      <c r="H152" s="17"/>
      <c r="I152" s="53"/>
      <c r="J152" s="17"/>
      <c r="K152" s="26"/>
      <c r="L152" s="24"/>
    </row>
    <row r="153" spans="1:12" ht="9.75" customHeight="1">
      <c r="A153" s="24"/>
      <c r="B153" s="17"/>
      <c r="C153" s="17"/>
      <c r="D153" s="49" t="s">
        <v>212</v>
      </c>
      <c r="E153" s="50"/>
      <c r="F153" s="17"/>
      <c r="G153" s="53"/>
      <c r="H153" s="17"/>
      <c r="I153" s="53"/>
      <c r="J153" s="17"/>
      <c r="K153" s="26"/>
      <c r="L153" s="24"/>
    </row>
    <row r="154" spans="1:12" ht="9.75" customHeight="1">
      <c r="A154" s="24"/>
      <c r="B154" s="49" t="s">
        <v>310</v>
      </c>
      <c r="C154" s="52"/>
      <c r="D154" s="17"/>
      <c r="E154" s="53"/>
      <c r="F154" s="17"/>
      <c r="G154" s="53"/>
      <c r="H154" s="17"/>
      <c r="I154" s="53"/>
      <c r="J154" s="17"/>
      <c r="K154" s="26"/>
      <c r="L154" s="24"/>
    </row>
    <row r="155" spans="1:12" ht="9.75" customHeight="1">
      <c r="A155" s="24"/>
      <c r="B155" s="17"/>
      <c r="C155" s="17"/>
      <c r="D155" s="17"/>
      <c r="E155" s="17"/>
      <c r="F155" s="49" t="s">
        <v>313</v>
      </c>
      <c r="G155" s="52"/>
      <c r="H155" s="17"/>
      <c r="I155" s="53"/>
      <c r="J155" s="17"/>
      <c r="K155" s="26"/>
      <c r="L155" s="24"/>
    </row>
    <row r="156" spans="1:12" ht="9.75" customHeight="1">
      <c r="A156" s="24"/>
      <c r="B156" s="49" t="s">
        <v>313</v>
      </c>
      <c r="C156" s="50"/>
      <c r="D156" s="17"/>
      <c r="E156" s="53"/>
      <c r="F156" s="17"/>
      <c r="G156" s="17"/>
      <c r="H156" s="17"/>
      <c r="I156" s="53"/>
      <c r="J156" s="17"/>
      <c r="K156" s="26"/>
      <c r="L156" s="24"/>
    </row>
    <row r="157" spans="1:12" ht="9.75" customHeight="1">
      <c r="A157" s="24"/>
      <c r="B157" s="17"/>
      <c r="C157" s="17"/>
      <c r="D157" s="49" t="s">
        <v>313</v>
      </c>
      <c r="E157" s="52"/>
      <c r="F157" s="17"/>
      <c r="G157" s="17"/>
      <c r="H157" s="17"/>
      <c r="I157" s="53"/>
      <c r="J157" s="17"/>
      <c r="K157" s="26"/>
      <c r="L157" s="24"/>
    </row>
    <row r="158" spans="1:12" ht="9.75" customHeight="1">
      <c r="A158" s="24"/>
      <c r="B158" s="49" t="s">
        <v>202</v>
      </c>
      <c r="C158" s="52"/>
      <c r="D158" s="17"/>
      <c r="E158" s="17"/>
      <c r="F158" s="17"/>
      <c r="G158" s="17"/>
      <c r="H158" s="17"/>
      <c r="I158" s="53"/>
      <c r="J158" s="17"/>
      <c r="K158" s="26"/>
      <c r="L158" s="24"/>
    </row>
    <row r="159" spans="1:12" ht="9.75" customHeight="1">
      <c r="A159" s="24"/>
      <c r="B159" s="17"/>
      <c r="C159" s="17"/>
      <c r="D159" s="17"/>
      <c r="E159" s="17"/>
      <c r="F159" s="17"/>
      <c r="G159" s="17"/>
      <c r="H159" s="17"/>
      <c r="I159" s="17"/>
      <c r="J159" s="49" t="s">
        <v>313</v>
      </c>
      <c r="K159" s="54"/>
      <c r="L159" s="17"/>
    </row>
    <row r="160" spans="1:12" ht="9.75" customHeight="1">
      <c r="A160" s="24"/>
      <c r="B160" s="49" t="s">
        <v>199</v>
      </c>
      <c r="C160" s="50"/>
      <c r="D160" s="17"/>
      <c r="E160" s="17"/>
      <c r="F160" s="17"/>
      <c r="G160" s="17"/>
      <c r="H160" s="17"/>
      <c r="I160" s="53"/>
      <c r="J160" s="17"/>
      <c r="K160" s="56"/>
      <c r="L160" s="17"/>
    </row>
    <row r="161" spans="1:12" ht="9.75" customHeight="1">
      <c r="A161" s="24"/>
      <c r="B161" s="17"/>
      <c r="C161" s="17"/>
      <c r="D161" s="49" t="s">
        <v>199</v>
      </c>
      <c r="E161" s="50"/>
      <c r="F161" s="17"/>
      <c r="G161" s="17"/>
      <c r="H161" s="17"/>
      <c r="I161" s="53"/>
      <c r="J161" s="17"/>
      <c r="K161" s="56"/>
      <c r="L161" s="17"/>
    </row>
    <row r="162" spans="1:12" ht="9.75" customHeight="1">
      <c r="A162" s="24"/>
      <c r="B162" s="49" t="s">
        <v>195</v>
      </c>
      <c r="C162" s="52"/>
      <c r="D162" s="17"/>
      <c r="E162" s="53"/>
      <c r="F162" s="17"/>
      <c r="G162" s="17"/>
      <c r="H162" s="17"/>
      <c r="I162" s="53"/>
      <c r="J162" s="17"/>
      <c r="K162" s="56"/>
      <c r="L162" s="17"/>
    </row>
    <row r="163" spans="1:12" ht="9.75" customHeight="1">
      <c r="A163" s="24"/>
      <c r="B163" s="17"/>
      <c r="C163" s="17"/>
      <c r="D163" s="17"/>
      <c r="E163" s="17"/>
      <c r="F163" s="49" t="s">
        <v>199</v>
      </c>
      <c r="G163" s="50"/>
      <c r="H163" s="17"/>
      <c r="I163" s="53"/>
      <c r="J163" s="17"/>
      <c r="K163" s="56"/>
      <c r="L163" s="17"/>
    </row>
    <row r="164" spans="1:12" ht="9.75" customHeight="1">
      <c r="A164" s="24"/>
      <c r="B164" s="49" t="s">
        <v>189</v>
      </c>
      <c r="C164" s="50"/>
      <c r="D164" s="17"/>
      <c r="E164" s="53"/>
      <c r="F164" s="17"/>
      <c r="G164" s="53"/>
      <c r="H164" s="17"/>
      <c r="I164" s="53"/>
      <c r="J164" s="17"/>
      <c r="K164" s="56"/>
      <c r="L164" s="17"/>
    </row>
    <row r="165" spans="1:12" ht="9.75" customHeight="1">
      <c r="A165" s="24"/>
      <c r="B165" s="17"/>
      <c r="C165" s="17"/>
      <c r="D165" s="49" t="s">
        <v>189</v>
      </c>
      <c r="E165" s="52"/>
      <c r="F165" s="17"/>
      <c r="G165" s="53"/>
      <c r="H165" s="17"/>
      <c r="I165" s="53"/>
      <c r="J165" s="17"/>
      <c r="K165" s="56"/>
      <c r="L165" s="17"/>
    </row>
    <row r="166" spans="1:12" ht="9.75" customHeight="1">
      <c r="A166" s="24"/>
      <c r="B166" s="49" t="s">
        <v>198</v>
      </c>
      <c r="C166" s="52"/>
      <c r="D166" s="17"/>
      <c r="E166" s="17"/>
      <c r="F166" s="17"/>
      <c r="G166" s="53"/>
      <c r="H166" s="17"/>
      <c r="I166" s="53"/>
      <c r="J166" s="17"/>
      <c r="K166" s="56"/>
      <c r="L166" s="17"/>
    </row>
    <row r="167" spans="1:12" ht="9.75" customHeight="1">
      <c r="A167" s="24"/>
      <c r="B167" s="17"/>
      <c r="C167" s="17"/>
      <c r="D167" s="17"/>
      <c r="E167" s="17"/>
      <c r="F167" s="17"/>
      <c r="G167" s="17"/>
      <c r="H167" s="49" t="s">
        <v>159</v>
      </c>
      <c r="I167" s="52"/>
      <c r="J167" s="17"/>
      <c r="K167" s="56"/>
      <c r="L167" s="17"/>
    </row>
    <row r="168" spans="1:12" ht="9.75" customHeight="1">
      <c r="A168" s="24"/>
      <c r="B168" s="49" t="s">
        <v>159</v>
      </c>
      <c r="C168" s="50"/>
      <c r="D168" s="17"/>
      <c r="E168" s="17"/>
      <c r="F168" s="17"/>
      <c r="G168" s="53"/>
      <c r="H168" s="17"/>
      <c r="I168" s="17"/>
      <c r="J168" s="17"/>
      <c r="K168" s="56"/>
      <c r="L168" s="17"/>
    </row>
    <row r="169" spans="1:12" ht="9.75" customHeight="1">
      <c r="A169" s="24"/>
      <c r="B169" s="17"/>
      <c r="C169" s="17"/>
      <c r="D169" s="49" t="s">
        <v>159</v>
      </c>
      <c r="E169" s="50"/>
      <c r="F169" s="17"/>
      <c r="G169" s="53"/>
      <c r="H169" s="17"/>
      <c r="I169" s="17"/>
      <c r="J169" s="17"/>
      <c r="K169" s="56"/>
      <c r="L169" s="17"/>
    </row>
    <row r="170" spans="1:12" ht="9.75" customHeight="1">
      <c r="A170" s="24"/>
      <c r="B170" s="49" t="s">
        <v>156</v>
      </c>
      <c r="C170" s="52"/>
      <c r="D170" s="17"/>
      <c r="E170" s="53"/>
      <c r="F170" s="17"/>
      <c r="G170" s="53"/>
      <c r="H170" s="17"/>
      <c r="I170" s="17"/>
      <c r="J170" s="17"/>
      <c r="K170" s="56"/>
      <c r="L170" s="17"/>
    </row>
    <row r="171" spans="1:12" ht="9.75" customHeight="1">
      <c r="A171" s="24"/>
      <c r="B171" s="17"/>
      <c r="C171" s="17"/>
      <c r="D171" s="17"/>
      <c r="E171" s="17"/>
      <c r="F171" s="49" t="s">
        <v>159</v>
      </c>
      <c r="G171" s="52"/>
      <c r="H171" s="17"/>
      <c r="I171" s="17"/>
      <c r="J171" s="17"/>
      <c r="K171" s="56"/>
      <c r="L171" s="17"/>
    </row>
    <row r="172" spans="1:12" ht="9.75" customHeight="1">
      <c r="A172" s="24"/>
      <c r="B172" s="49" t="s">
        <v>316</v>
      </c>
      <c r="C172" s="50"/>
      <c r="D172" s="17"/>
      <c r="E172" s="53"/>
      <c r="F172" s="17"/>
      <c r="G172" s="17"/>
      <c r="H172" s="17"/>
      <c r="I172" s="17"/>
      <c r="J172" s="17"/>
      <c r="K172" s="56"/>
      <c r="L172" s="17"/>
    </row>
    <row r="173" spans="1:12" ht="9.75" customHeight="1">
      <c r="A173" s="24"/>
      <c r="B173" s="17"/>
      <c r="C173" s="17"/>
      <c r="D173" s="49" t="s">
        <v>316</v>
      </c>
      <c r="E173" s="52"/>
      <c r="F173" s="17"/>
      <c r="G173" s="17"/>
      <c r="H173" s="17"/>
      <c r="I173" s="17"/>
      <c r="J173" s="17"/>
      <c r="K173" s="56"/>
      <c r="L173" s="17"/>
    </row>
    <row r="174" spans="1:12" ht="9.75" customHeight="1">
      <c r="A174" s="24"/>
      <c r="B174" s="49" t="s">
        <v>150</v>
      </c>
      <c r="C174" s="52"/>
      <c r="D174" s="17"/>
      <c r="E174" s="17"/>
      <c r="F174" s="17"/>
      <c r="G174" s="17"/>
      <c r="H174" s="17"/>
      <c r="I174" s="17"/>
      <c r="J174" s="17"/>
      <c r="K174" s="56"/>
      <c r="L174" s="17"/>
    </row>
    <row r="175" spans="1:12" ht="9.75" customHeight="1">
      <c r="A175" s="57"/>
      <c r="B175" s="58"/>
      <c r="D175" s="58"/>
      <c r="F175" s="58"/>
      <c r="H175" s="58"/>
      <c r="J175" s="58"/>
      <c r="K175" s="59"/>
      <c r="L175" s="60" t="s">
        <v>186</v>
      </c>
    </row>
    <row r="176" spans="1:12" ht="9.75" customHeight="1">
      <c r="A176" s="57"/>
      <c r="B176" s="49" t="s">
        <v>186</v>
      </c>
      <c r="C176" s="50"/>
      <c r="D176" s="17"/>
      <c r="E176" s="17"/>
      <c r="F176" s="17"/>
      <c r="G176" s="17"/>
      <c r="H176" s="17"/>
      <c r="I176" s="17"/>
      <c r="J176" s="17"/>
      <c r="K176" s="59"/>
      <c r="L176" s="17"/>
    </row>
    <row r="177" spans="1:12" ht="9.75" customHeight="1">
      <c r="A177" s="57"/>
      <c r="B177" s="17"/>
      <c r="C177" s="17"/>
      <c r="D177" s="49" t="s">
        <v>186</v>
      </c>
      <c r="E177" s="50"/>
      <c r="F177" s="17"/>
      <c r="G177" s="17"/>
      <c r="H177" s="17"/>
      <c r="I177" s="17"/>
      <c r="J177" s="17"/>
      <c r="K177" s="59"/>
      <c r="L177" s="63"/>
    </row>
    <row r="178" spans="1:12" ht="9.75" customHeight="1">
      <c r="A178" s="57"/>
      <c r="B178" s="49" t="s">
        <v>309</v>
      </c>
      <c r="C178" s="52"/>
      <c r="D178" s="17"/>
      <c r="E178" s="53"/>
      <c r="F178" s="17"/>
      <c r="G178" s="17"/>
      <c r="H178" s="17"/>
      <c r="I178" s="17"/>
      <c r="J178" s="17"/>
      <c r="K178" s="59"/>
      <c r="L178" s="63"/>
    </row>
    <row r="179" spans="1:12" ht="9.75" customHeight="1">
      <c r="A179" s="57"/>
      <c r="B179" s="17"/>
      <c r="C179" s="17"/>
      <c r="D179" s="17"/>
      <c r="E179" s="17"/>
      <c r="F179" s="49" t="s">
        <v>186</v>
      </c>
      <c r="G179" s="50"/>
      <c r="H179" s="17"/>
      <c r="I179" s="17"/>
      <c r="J179" s="17"/>
      <c r="K179" s="59"/>
      <c r="L179" s="63"/>
    </row>
    <row r="180" spans="1:12" ht="9.75" customHeight="1">
      <c r="A180" s="57"/>
      <c r="B180" s="49" t="s">
        <v>150</v>
      </c>
      <c r="C180" s="50"/>
      <c r="D180" s="17"/>
      <c r="E180" s="53"/>
      <c r="F180" s="17"/>
      <c r="G180" s="53"/>
      <c r="H180" s="17"/>
      <c r="I180" s="17"/>
      <c r="J180" s="17"/>
      <c r="K180" s="59"/>
      <c r="L180" s="63"/>
    </row>
    <row r="181" spans="1:12" ht="9.75" customHeight="1">
      <c r="A181" s="57"/>
      <c r="B181" s="17"/>
      <c r="C181" s="17"/>
      <c r="D181" s="49" t="s">
        <v>150</v>
      </c>
      <c r="E181" s="52"/>
      <c r="F181" s="17"/>
      <c r="G181" s="53"/>
      <c r="H181" s="17"/>
      <c r="I181" s="17"/>
      <c r="J181" s="17"/>
      <c r="K181" s="59"/>
      <c r="L181" s="63"/>
    </row>
    <row r="182" spans="1:12" ht="9.75" customHeight="1">
      <c r="A182" s="57"/>
      <c r="B182" s="49" t="s">
        <v>147</v>
      </c>
      <c r="C182" s="52"/>
      <c r="D182" s="17"/>
      <c r="E182" s="17"/>
      <c r="F182" s="17"/>
      <c r="G182" s="53"/>
      <c r="H182" s="17"/>
      <c r="I182" s="17"/>
      <c r="J182" s="17"/>
      <c r="K182" s="59"/>
      <c r="L182" s="63"/>
    </row>
    <row r="183" spans="1:12" ht="9.75" customHeight="1">
      <c r="A183" s="57"/>
      <c r="B183" s="17"/>
      <c r="C183" s="17"/>
      <c r="D183" s="17"/>
      <c r="E183" s="17"/>
      <c r="F183" s="17"/>
      <c r="G183" s="17"/>
      <c r="H183" s="49" t="s">
        <v>186</v>
      </c>
      <c r="I183" s="50"/>
      <c r="J183" s="17"/>
      <c r="K183" s="59"/>
      <c r="L183" s="63"/>
    </row>
    <row r="184" spans="1:12" ht="9.75" customHeight="1">
      <c r="A184" s="57"/>
      <c r="B184" s="49" t="s">
        <v>143</v>
      </c>
      <c r="C184" s="50"/>
      <c r="D184" s="17"/>
      <c r="E184" s="17"/>
      <c r="F184" s="17"/>
      <c r="G184" s="53"/>
      <c r="H184" s="17"/>
      <c r="I184" s="53"/>
      <c r="J184" s="17"/>
      <c r="K184" s="59"/>
      <c r="L184" s="63"/>
    </row>
    <row r="185" spans="1:12" ht="9.75" customHeight="1">
      <c r="A185" s="57"/>
      <c r="B185" s="17"/>
      <c r="C185" s="17"/>
      <c r="D185" s="49" t="s">
        <v>143</v>
      </c>
      <c r="E185" s="50"/>
      <c r="F185" s="17"/>
      <c r="G185" s="53"/>
      <c r="H185" s="17"/>
      <c r="I185" s="53"/>
      <c r="J185" s="17"/>
      <c r="K185" s="59"/>
      <c r="L185" s="63"/>
    </row>
    <row r="186" spans="1:12" ht="9.75" customHeight="1">
      <c r="A186" s="57"/>
      <c r="B186" s="49" t="s">
        <v>147</v>
      </c>
      <c r="C186" s="52"/>
      <c r="D186" s="17"/>
      <c r="E186" s="53"/>
      <c r="F186" s="17"/>
      <c r="G186" s="53"/>
      <c r="H186" s="17"/>
      <c r="I186" s="53"/>
      <c r="J186" s="17"/>
      <c r="K186" s="59"/>
      <c r="L186" s="63"/>
    </row>
    <row r="187" spans="1:12" ht="9.75" customHeight="1">
      <c r="A187" s="57"/>
      <c r="B187" s="17"/>
      <c r="C187" s="17"/>
      <c r="D187" s="17"/>
      <c r="E187" s="17"/>
      <c r="F187" s="49" t="s">
        <v>314</v>
      </c>
      <c r="G187" s="52"/>
      <c r="H187" s="17"/>
      <c r="I187" s="53"/>
      <c r="J187" s="17"/>
      <c r="K187" s="59"/>
      <c r="L187" s="63"/>
    </row>
    <row r="188" spans="1:12" ht="9.75" customHeight="1">
      <c r="A188" s="57"/>
      <c r="B188" s="49" t="s">
        <v>314</v>
      </c>
      <c r="C188" s="50"/>
      <c r="D188" s="17"/>
      <c r="E188" s="53"/>
      <c r="F188" s="17"/>
      <c r="G188" s="17"/>
      <c r="H188" s="17"/>
      <c r="I188" s="53"/>
      <c r="J188" s="17"/>
      <c r="K188" s="59"/>
      <c r="L188" s="63"/>
    </row>
    <row r="189" spans="1:12" ht="9.75" customHeight="1">
      <c r="A189" s="57"/>
      <c r="B189" s="17"/>
      <c r="C189" s="17"/>
      <c r="D189" s="49" t="s">
        <v>314</v>
      </c>
      <c r="E189" s="52"/>
      <c r="F189" s="17"/>
      <c r="G189" s="17"/>
      <c r="H189" s="17"/>
      <c r="I189" s="53"/>
      <c r="J189" s="17"/>
      <c r="K189" s="59"/>
      <c r="L189" s="63"/>
    </row>
    <row r="190" spans="1:12" ht="9.75" customHeight="1">
      <c r="A190" s="57"/>
      <c r="B190" s="49" t="s">
        <v>309</v>
      </c>
      <c r="C190" s="52"/>
      <c r="D190" s="17"/>
      <c r="E190" s="17"/>
      <c r="F190" s="17"/>
      <c r="G190" s="17"/>
      <c r="H190" s="17"/>
      <c r="I190" s="53"/>
      <c r="J190" s="17"/>
      <c r="K190" s="59"/>
      <c r="L190" s="63"/>
    </row>
    <row r="191" spans="1:12" ht="9.75" customHeight="1">
      <c r="A191" s="57"/>
      <c r="B191" s="17"/>
      <c r="C191" s="17"/>
      <c r="D191" s="17"/>
      <c r="E191" s="17"/>
      <c r="F191" s="17"/>
      <c r="G191" s="17"/>
      <c r="H191" s="17"/>
      <c r="I191" s="17"/>
      <c r="J191" s="49" t="s">
        <v>186</v>
      </c>
      <c r="K191" s="64"/>
      <c r="L191" s="63"/>
    </row>
    <row r="192" spans="1:12" ht="9.75" customHeight="1">
      <c r="A192" s="57"/>
      <c r="B192" s="49" t="s">
        <v>203</v>
      </c>
      <c r="C192" s="50"/>
      <c r="D192" s="17"/>
      <c r="E192" s="17"/>
      <c r="F192" s="17"/>
      <c r="G192" s="17"/>
      <c r="H192" s="17"/>
      <c r="I192" s="53"/>
      <c r="J192" s="17"/>
      <c r="K192" s="57"/>
      <c r="L192" s="63"/>
    </row>
    <row r="193" spans="1:12" ht="9.75" customHeight="1">
      <c r="A193" s="57"/>
      <c r="B193" s="17"/>
      <c r="C193" s="17"/>
      <c r="D193" s="49" t="s">
        <v>203</v>
      </c>
      <c r="E193" s="50"/>
      <c r="F193" s="17"/>
      <c r="G193" s="17"/>
      <c r="H193" s="17"/>
      <c r="I193" s="53"/>
      <c r="J193" s="17"/>
      <c r="K193" s="57"/>
      <c r="L193" s="63"/>
    </row>
    <row r="194" spans="1:12" ht="9.75" customHeight="1">
      <c r="A194" s="57"/>
      <c r="B194" s="49" t="s">
        <v>137</v>
      </c>
      <c r="C194" s="52"/>
      <c r="D194" s="17"/>
      <c r="E194" s="53"/>
      <c r="F194" s="17"/>
      <c r="G194" s="17"/>
      <c r="H194" s="17"/>
      <c r="I194" s="53"/>
      <c r="J194" s="17"/>
      <c r="K194" s="57"/>
      <c r="L194" s="58"/>
    </row>
    <row r="195" spans="1:12" ht="9.75" customHeight="1">
      <c r="A195" s="57"/>
      <c r="B195" s="17"/>
      <c r="C195" s="17"/>
      <c r="D195" s="17"/>
      <c r="E195" s="17"/>
      <c r="F195" s="49" t="s">
        <v>203</v>
      </c>
      <c r="G195" s="50"/>
      <c r="H195" s="17"/>
      <c r="I195" s="53"/>
      <c r="J195" s="17"/>
      <c r="K195" s="57"/>
      <c r="L195" s="58"/>
    </row>
    <row r="196" spans="1:12" ht="9.75" customHeight="1">
      <c r="A196" s="57"/>
      <c r="B196" s="49" t="s">
        <v>156</v>
      </c>
      <c r="C196" s="50"/>
      <c r="D196" s="17"/>
      <c r="E196" s="53"/>
      <c r="F196" s="17"/>
      <c r="G196" s="53"/>
      <c r="H196" s="17"/>
      <c r="I196" s="53"/>
      <c r="J196" s="17"/>
      <c r="K196" s="57"/>
      <c r="L196" s="58"/>
    </row>
    <row r="197" spans="1:12" ht="9.75" customHeight="1">
      <c r="A197" s="57"/>
      <c r="B197" s="17"/>
      <c r="C197" s="17"/>
      <c r="D197" s="49" t="s">
        <v>156</v>
      </c>
      <c r="E197" s="52"/>
      <c r="F197" s="17"/>
      <c r="G197" s="53"/>
      <c r="H197" s="17"/>
      <c r="I197" s="53"/>
      <c r="J197" s="17"/>
      <c r="K197" s="57"/>
      <c r="L197" s="58"/>
    </row>
    <row r="198" spans="1:12" ht="9.75" customHeight="1">
      <c r="A198" s="57"/>
      <c r="B198" s="49" t="s">
        <v>188</v>
      </c>
      <c r="C198" s="52"/>
      <c r="D198" s="17"/>
      <c r="E198" s="17"/>
      <c r="F198" s="17"/>
      <c r="G198" s="53"/>
      <c r="H198" s="17"/>
      <c r="I198" s="53"/>
      <c r="J198" s="17"/>
      <c r="K198" s="57"/>
      <c r="L198" s="58"/>
    </row>
    <row r="199" spans="1:12" ht="9.75" customHeight="1">
      <c r="A199" s="57"/>
      <c r="B199" s="17"/>
      <c r="C199" s="17"/>
      <c r="D199" s="17"/>
      <c r="E199" s="17"/>
      <c r="F199" s="17"/>
      <c r="G199" s="17"/>
      <c r="H199" s="49" t="s">
        <v>198</v>
      </c>
      <c r="I199" s="52"/>
      <c r="J199" s="17"/>
      <c r="K199" s="57"/>
      <c r="L199" s="58"/>
    </row>
    <row r="200" spans="1:12" ht="9.75" customHeight="1">
      <c r="A200" s="57"/>
      <c r="B200" s="49" t="s">
        <v>315</v>
      </c>
      <c r="C200" s="50"/>
      <c r="D200" s="17"/>
      <c r="E200" s="17"/>
      <c r="F200" s="17"/>
      <c r="G200" s="53"/>
      <c r="H200" s="17"/>
      <c r="I200" s="17"/>
      <c r="J200" s="17"/>
      <c r="K200" s="57"/>
      <c r="L200" s="58"/>
    </row>
    <row r="201" spans="1:12" ht="9.75" customHeight="1">
      <c r="A201" s="57"/>
      <c r="B201" s="17"/>
      <c r="C201" s="17"/>
      <c r="D201" s="49" t="s">
        <v>315</v>
      </c>
      <c r="E201" s="50"/>
      <c r="F201" s="17"/>
      <c r="G201" s="53"/>
      <c r="H201" s="17"/>
      <c r="I201" s="17"/>
      <c r="J201" s="17"/>
      <c r="K201" s="57"/>
      <c r="L201" s="58"/>
    </row>
    <row r="202" spans="1:12" ht="9.75" customHeight="1">
      <c r="A202" s="57"/>
      <c r="B202" s="49" t="s">
        <v>202</v>
      </c>
      <c r="C202" s="52"/>
      <c r="D202" s="17"/>
      <c r="E202" s="53"/>
      <c r="F202" s="17"/>
      <c r="G202" s="53"/>
      <c r="H202" s="17"/>
      <c r="I202" s="17"/>
      <c r="J202" s="17"/>
      <c r="K202" s="57"/>
      <c r="L202" s="58"/>
    </row>
    <row r="203" spans="1:12" ht="9.75" customHeight="1">
      <c r="A203" s="57"/>
      <c r="B203" s="17"/>
      <c r="C203" s="17"/>
      <c r="D203" s="17"/>
      <c r="E203" s="17"/>
      <c r="F203" s="49" t="s">
        <v>198</v>
      </c>
      <c r="G203" s="52"/>
      <c r="H203" s="17"/>
      <c r="I203" s="17"/>
      <c r="J203" s="17"/>
      <c r="K203" s="57"/>
      <c r="L203" s="58"/>
    </row>
    <row r="204" spans="1:12" ht="9.75" customHeight="1">
      <c r="A204" s="57"/>
      <c r="B204" s="49" t="s">
        <v>189</v>
      </c>
      <c r="C204" s="50"/>
      <c r="D204" s="17"/>
      <c r="E204" s="53"/>
      <c r="F204" s="17"/>
      <c r="G204" s="17"/>
      <c r="H204" s="17"/>
      <c r="I204" s="17"/>
      <c r="J204" s="17"/>
      <c r="K204" s="57"/>
      <c r="L204" s="58"/>
    </row>
    <row r="205" spans="1:12" ht="9.75" customHeight="1">
      <c r="A205" s="57"/>
      <c r="B205" s="17"/>
      <c r="C205" s="17"/>
      <c r="D205" s="49" t="s">
        <v>198</v>
      </c>
      <c r="E205" s="52"/>
      <c r="F205" s="17"/>
      <c r="G205" s="17"/>
      <c r="H205" s="17"/>
      <c r="I205" s="17"/>
      <c r="J205" s="17"/>
      <c r="K205" s="57"/>
      <c r="L205" s="58"/>
    </row>
    <row r="206" spans="1:12" ht="9.75" customHeight="1">
      <c r="A206" s="57"/>
      <c r="B206" s="49" t="s">
        <v>198</v>
      </c>
      <c r="C206" s="52"/>
      <c r="D206" s="17"/>
      <c r="E206" s="17"/>
      <c r="F206" s="17"/>
      <c r="G206" s="17"/>
      <c r="H206" s="17"/>
      <c r="I206" s="17"/>
      <c r="J206" s="17"/>
      <c r="K206" s="57"/>
      <c r="L206" s="58"/>
    </row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  <row r="360" ht="9.75" customHeight="1"/>
    <row r="361" ht="9.75" customHeight="1"/>
    <row r="362" ht="9.75" customHeight="1"/>
    <row r="363" ht="9.75" customHeight="1"/>
    <row r="364" ht="9.75" customHeight="1"/>
    <row r="365" ht="9.75" customHeight="1"/>
    <row r="366" ht="9.75" customHeight="1"/>
    <row r="367" ht="9.75" customHeight="1"/>
    <row r="368" ht="9.75" customHeight="1"/>
    <row r="369" ht="9.75" customHeight="1"/>
    <row r="370" ht="9.75" customHeight="1"/>
    <row r="371" ht="9.75" customHeight="1"/>
    <row r="372" ht="9.75" customHeight="1"/>
    <row r="373" ht="9.75" customHeight="1"/>
    <row r="374" ht="9.75" customHeight="1"/>
    <row r="375" ht="9.75" customHeight="1"/>
    <row r="376" ht="9.75" customHeight="1"/>
    <row r="377" ht="9.75" customHeight="1"/>
    <row r="378" ht="9.75" customHeight="1"/>
    <row r="379" ht="9.75" customHeight="1"/>
    <row r="380" ht="9.75" customHeight="1"/>
    <row r="381" ht="9.75" customHeight="1"/>
    <row r="382" ht="9.75" customHeight="1"/>
    <row r="383" ht="9.75" customHeight="1"/>
    <row r="384" ht="9.75" customHeight="1"/>
    <row r="385" ht="9.75" customHeight="1"/>
    <row r="386" ht="9.75" customHeight="1"/>
    <row r="387" ht="9.75" customHeight="1"/>
    <row r="388" ht="9.75" customHeight="1"/>
    <row r="389" ht="9.75" customHeight="1"/>
    <row r="390" ht="9.75" customHeight="1"/>
    <row r="391" ht="9.75" customHeight="1"/>
    <row r="392" ht="9.75" customHeight="1"/>
    <row r="393" ht="9.75" customHeight="1"/>
    <row r="394" ht="9.75" customHeight="1"/>
    <row r="395" ht="9.75" customHeight="1"/>
    <row r="396" ht="9.75" customHeight="1"/>
    <row r="397" ht="9.75" customHeight="1"/>
    <row r="398" ht="9.75" customHeight="1"/>
    <row r="399" ht="9.75" customHeight="1"/>
    <row r="400" ht="9.75" customHeight="1"/>
    <row r="401" ht="9.75" customHeight="1"/>
    <row r="402" ht="9.75" customHeight="1"/>
    <row r="403" ht="9.75" customHeight="1"/>
    <row r="404" ht="9.75" customHeight="1"/>
    <row r="405" ht="9.75" customHeight="1"/>
    <row r="406" ht="9.75" customHeight="1"/>
    <row r="407" ht="9.75" customHeight="1"/>
    <row r="408" ht="9.75" customHeight="1"/>
    <row r="409" ht="9.75" customHeight="1"/>
    <row r="410" ht="9.75" customHeight="1"/>
    <row r="411" ht="9.75" customHeight="1"/>
    <row r="412" ht="9.75" customHeight="1"/>
    <row r="413" ht="9.75" customHeight="1"/>
    <row r="414" ht="9.75" customHeight="1"/>
    <row r="415" ht="9.75" customHeight="1"/>
    <row r="416" ht="9.75" customHeight="1"/>
    <row r="417" ht="9.75" customHeight="1"/>
    <row r="418" ht="9.75" customHeight="1"/>
    <row r="419" ht="9.75" customHeight="1"/>
    <row r="420" ht="9.75" customHeight="1"/>
    <row r="421" ht="9.75" customHeight="1"/>
    <row r="422" ht="9.75" customHeight="1"/>
    <row r="423" ht="9.75" customHeight="1"/>
    <row r="424" ht="9.75" customHeight="1"/>
    <row r="425" ht="9.75" customHeight="1"/>
    <row r="426" ht="9.75" customHeight="1"/>
    <row r="427" ht="9.75" customHeight="1"/>
    <row r="428" ht="9.75" customHeight="1"/>
    <row r="429" ht="9.75" customHeight="1"/>
    <row r="430" ht="9.75" customHeight="1"/>
    <row r="431" ht="9.75" customHeight="1"/>
    <row r="432" ht="9.75" customHeight="1"/>
    <row r="433" ht="9.75" customHeight="1"/>
    <row r="434" ht="9.75" customHeight="1"/>
    <row r="435" ht="9.75" customHeight="1"/>
    <row r="436" ht="9.75" customHeight="1"/>
    <row r="437" ht="9.75" customHeight="1"/>
    <row r="438" ht="9.75" customHeight="1"/>
    <row r="439" ht="9.75" customHeight="1"/>
    <row r="440" ht="9.75" customHeight="1"/>
    <row r="441" ht="9.75" customHeight="1"/>
    <row r="442" ht="9.75" customHeight="1"/>
    <row r="443" ht="9.75" customHeight="1"/>
    <row r="444" ht="9.75" customHeight="1"/>
    <row r="445" ht="9.75" customHeight="1"/>
    <row r="446" ht="9.75" customHeight="1"/>
    <row r="447" ht="9.75" customHeight="1"/>
    <row r="448" ht="9.75" customHeight="1"/>
    <row r="449" ht="9.75" customHeight="1"/>
    <row r="450" ht="9.75" customHeight="1"/>
    <row r="451" ht="9.75" customHeight="1"/>
    <row r="452" ht="9.75" customHeight="1"/>
    <row r="453" ht="9.75" customHeight="1"/>
    <row r="454" ht="9.75" customHeight="1"/>
    <row r="455" ht="9.75" customHeight="1"/>
    <row r="456" ht="9.75" customHeight="1"/>
    <row r="457" ht="9.75" customHeight="1"/>
    <row r="458" ht="9.75" customHeight="1"/>
    <row r="459" ht="9.75" customHeight="1"/>
    <row r="460" ht="9.75" customHeight="1"/>
    <row r="461" ht="9.75" customHeight="1"/>
    <row r="462" ht="9.75" customHeight="1"/>
    <row r="463" ht="9.75" customHeight="1"/>
    <row r="464" ht="9.75" customHeight="1"/>
    <row r="465" ht="9.75" customHeight="1"/>
    <row r="466" ht="9.75" customHeight="1"/>
    <row r="467" ht="9.75" customHeight="1"/>
    <row r="468" ht="9.75" customHeight="1"/>
    <row r="469" ht="9.75" customHeight="1"/>
    <row r="470" ht="9.75" customHeight="1"/>
    <row r="471" ht="9.75" customHeight="1"/>
    <row r="472" ht="9.75" customHeight="1"/>
    <row r="473" ht="9.75" customHeight="1"/>
    <row r="474" ht="9.75" customHeight="1"/>
    <row r="475" ht="9.75" customHeight="1"/>
    <row r="476" ht="9.75" customHeight="1"/>
    <row r="477" ht="9.75" customHeight="1"/>
    <row r="478" ht="9.75" customHeight="1"/>
    <row r="479" ht="9.75" customHeight="1"/>
    <row r="480" ht="9.75" customHeight="1"/>
    <row r="481" ht="9.75" customHeight="1"/>
    <row r="482" ht="9.75" customHeight="1"/>
    <row r="483" ht="9.75" customHeight="1"/>
    <row r="484" ht="9.75" customHeight="1"/>
    <row r="485" ht="9.75" customHeight="1"/>
    <row r="486" ht="9.75" customHeight="1"/>
    <row r="487" ht="9.75" customHeight="1"/>
    <row r="488" ht="9.75" customHeight="1"/>
    <row r="489" ht="9.75" customHeight="1"/>
    <row r="490" ht="9.75" customHeight="1"/>
    <row r="491" ht="9.75" customHeight="1"/>
    <row r="492" ht="9.75" customHeight="1"/>
    <row r="493" ht="9.75" customHeight="1"/>
    <row r="494" ht="9.75" customHeight="1"/>
    <row r="495" ht="9.75" customHeight="1"/>
    <row r="496" ht="9.75" customHeight="1"/>
    <row r="497" ht="9.75" customHeight="1"/>
    <row r="498" ht="9.75" customHeight="1"/>
    <row r="499" ht="9.75" customHeight="1"/>
    <row r="500" ht="9.75" customHeight="1"/>
    <row r="501" ht="9.75" customHeight="1"/>
    <row r="502" ht="9.75" customHeight="1"/>
    <row r="503" ht="9.75" customHeight="1"/>
    <row r="504" ht="9.75" customHeight="1"/>
    <row r="505" ht="9.75" customHeight="1"/>
    <row r="506" ht="9.75" customHeight="1"/>
    <row r="507" ht="9.75" customHeight="1"/>
    <row r="508" ht="9.75" customHeight="1"/>
    <row r="509" ht="9.75" customHeight="1"/>
    <row r="510" ht="9.75" customHeight="1"/>
    <row r="511" ht="9.75" customHeight="1"/>
    <row r="512" ht="9.75" customHeight="1"/>
    <row r="513" ht="9.75" customHeight="1"/>
    <row r="514" ht="9.75" customHeight="1"/>
    <row r="515" ht="9.75" customHeight="1"/>
    <row r="516" ht="9.75" customHeight="1"/>
    <row r="517" ht="9.75" customHeight="1"/>
    <row r="518" ht="9.75" customHeight="1"/>
    <row r="519" ht="9.75" customHeight="1"/>
    <row r="520" ht="9.75" customHeight="1"/>
    <row r="521" ht="9.75" customHeight="1"/>
    <row r="522" ht="9.75" customHeight="1"/>
    <row r="523" ht="9.75" customHeight="1"/>
    <row r="524" ht="9.75" customHeight="1"/>
    <row r="525" ht="9.75" customHeight="1"/>
    <row r="526" ht="9.75" customHeight="1"/>
    <row r="527" ht="9.75" customHeight="1"/>
    <row r="528" ht="9.75" customHeight="1"/>
    <row r="529" ht="9.75" customHeight="1"/>
    <row r="530" ht="9.75" customHeight="1"/>
    <row r="531" ht="9.75" customHeight="1"/>
    <row r="532" ht="9.75" customHeight="1"/>
    <row r="533" ht="9.75" customHeight="1"/>
    <row r="534" ht="9.75" customHeight="1"/>
    <row r="535" ht="9.75" customHeight="1"/>
    <row r="536" ht="9.75" customHeight="1"/>
    <row r="537" ht="9.75" customHeight="1"/>
    <row r="538" ht="9.75" customHeight="1"/>
    <row r="539" ht="9.75" customHeight="1"/>
    <row r="540" ht="9.75" customHeight="1"/>
    <row r="541" ht="9.75" customHeight="1"/>
    <row r="542" ht="9.75" customHeight="1"/>
    <row r="543" ht="9.75" customHeight="1"/>
    <row r="544" ht="9.75" customHeight="1"/>
    <row r="545" ht="9.75" customHeight="1"/>
    <row r="546" ht="9.75" customHeight="1"/>
    <row r="547" ht="9.75" customHeight="1"/>
    <row r="548" ht="9.75" customHeight="1"/>
    <row r="549" ht="9.75" customHeight="1"/>
    <row r="550" ht="9.75" customHeight="1"/>
    <row r="551" ht="9.75" customHeight="1"/>
    <row r="552" ht="9.75" customHeight="1"/>
    <row r="553" ht="9.75" customHeight="1"/>
    <row r="554" ht="9.75" customHeight="1"/>
    <row r="555" ht="9.75" customHeight="1"/>
    <row r="556" ht="9.75" customHeight="1"/>
    <row r="557" ht="9.75" customHeight="1"/>
    <row r="558" ht="9.75" customHeight="1"/>
    <row r="559" ht="9.75" customHeight="1"/>
    <row r="560" ht="9.75" customHeight="1"/>
    <row r="561" ht="9.75" customHeight="1"/>
    <row r="562" ht="9.75" customHeight="1"/>
    <row r="563" ht="9.75" customHeight="1"/>
    <row r="564" ht="9.75" customHeight="1"/>
    <row r="565" ht="9.75" customHeight="1"/>
    <row r="566" ht="9.75" customHeight="1"/>
    <row r="567" ht="9.75" customHeight="1"/>
    <row r="568" ht="9.75" customHeight="1"/>
    <row r="569" ht="9.75" customHeight="1"/>
    <row r="570" ht="9.75" customHeight="1"/>
    <row r="571" ht="9.75" customHeight="1"/>
    <row r="572" ht="9.75" customHeight="1"/>
    <row r="573" ht="9.75" customHeight="1"/>
    <row r="574" ht="9.75" customHeight="1"/>
    <row r="575" ht="9.75" customHeight="1"/>
    <row r="576" ht="9.75" customHeight="1"/>
    <row r="577" ht="9.75" customHeight="1"/>
    <row r="578" ht="9.75" customHeight="1"/>
    <row r="579" ht="9.75" customHeight="1"/>
    <row r="580" ht="9.75" customHeight="1"/>
    <row r="581" ht="9.75" customHeight="1"/>
    <row r="582" ht="9.75" customHeight="1"/>
    <row r="583" ht="9.75" customHeight="1"/>
    <row r="584" ht="9.75" customHeight="1"/>
    <row r="585" ht="9.75" customHeight="1"/>
    <row r="586" ht="9.75" customHeight="1"/>
    <row r="587" ht="9.75" customHeight="1"/>
    <row r="588" ht="9.75" customHeight="1"/>
    <row r="589" ht="9.75" customHeight="1"/>
    <row r="590" ht="9.75" customHeight="1"/>
    <row r="591" ht="9.75" customHeight="1"/>
    <row r="592" ht="9.75" customHeight="1"/>
    <row r="593" ht="9.75" customHeight="1"/>
    <row r="594" ht="9.75" customHeight="1"/>
    <row r="595" ht="9.75" customHeight="1"/>
    <row r="596" ht="9.75" customHeight="1"/>
    <row r="597" ht="9.75" customHeight="1"/>
    <row r="598" ht="9.75" customHeight="1"/>
    <row r="599" ht="9.75" customHeight="1"/>
    <row r="600" ht="9.75" customHeight="1"/>
    <row r="601" ht="9.75" customHeight="1"/>
    <row r="602" ht="9.75" customHeight="1"/>
    <row r="603" ht="9.75" customHeight="1"/>
    <row r="604" ht="9.75" customHeight="1"/>
    <row r="605" ht="9.75" customHeight="1"/>
    <row r="606" ht="9.75" customHeight="1"/>
    <row r="607" ht="9.75" customHeight="1"/>
    <row r="608" ht="9.75" customHeight="1"/>
    <row r="609" ht="9.75" customHeight="1"/>
    <row r="610" ht="9.75" customHeight="1"/>
    <row r="611" ht="9.75" customHeight="1"/>
    <row r="612" ht="9.75" customHeight="1"/>
    <row r="613" ht="9.75" customHeight="1"/>
    <row r="614" ht="9.75" customHeight="1"/>
    <row r="615" ht="9.75" customHeight="1"/>
    <row r="616" ht="9.75" customHeight="1"/>
    <row r="617" ht="9.75" customHeight="1"/>
    <row r="618" ht="9.75" customHeight="1"/>
    <row r="619" ht="9.75" customHeight="1"/>
    <row r="620" ht="9.75" customHeight="1"/>
    <row r="621" ht="9.75" customHeight="1"/>
    <row r="622" ht="9.75" customHeight="1"/>
    <row r="623" ht="9.75" customHeight="1"/>
    <row r="624" ht="9.75" customHeight="1"/>
    <row r="625" ht="9.75" customHeight="1"/>
    <row r="626" ht="9.75" customHeight="1"/>
    <row r="627" ht="9.75" customHeight="1"/>
    <row r="628" ht="9.75" customHeight="1"/>
    <row r="629" ht="9.75" customHeight="1"/>
    <row r="630" ht="9.75" customHeight="1"/>
    <row r="631" ht="9.75" customHeight="1"/>
    <row r="632" ht="9.75" customHeight="1"/>
    <row r="633" ht="9.75" customHeight="1"/>
    <row r="634" ht="9.75" customHeight="1"/>
    <row r="635" ht="9.75" customHeight="1"/>
    <row r="636" ht="9.75" customHeight="1"/>
    <row r="637" ht="9.75" customHeight="1"/>
    <row r="638" ht="9.75" customHeight="1"/>
    <row r="639" ht="9.75" customHeight="1"/>
    <row r="640" ht="9.75" customHeight="1"/>
    <row r="641" ht="9.75" customHeight="1"/>
    <row r="642" ht="9.75" customHeight="1"/>
    <row r="643" ht="9.75" customHeight="1"/>
    <row r="644" ht="9.75" customHeight="1"/>
    <row r="645" ht="9.75" customHeight="1"/>
    <row r="646" ht="9.75" customHeight="1"/>
    <row r="647" ht="9.75" customHeight="1"/>
    <row r="648" ht="9.75" customHeight="1"/>
    <row r="649" ht="9.75" customHeight="1"/>
    <row r="650" ht="9.75" customHeight="1"/>
    <row r="651" ht="9.75" customHeight="1"/>
    <row r="652" ht="9.75" customHeight="1"/>
    <row r="653" ht="9.75" customHeight="1"/>
    <row r="654" ht="9.75" customHeight="1"/>
    <row r="655" ht="9.75" customHeight="1"/>
    <row r="656" ht="9.75" customHeight="1"/>
    <row r="657" ht="9.75" customHeight="1"/>
    <row r="658" ht="9.75" customHeight="1"/>
    <row r="659" ht="9.75" customHeight="1"/>
    <row r="660" ht="9.75" customHeight="1"/>
    <row r="661" ht="9.75" customHeight="1"/>
    <row r="662" ht="9.75" customHeight="1"/>
    <row r="663" ht="9.75" customHeight="1"/>
    <row r="664" ht="9.75" customHeight="1"/>
    <row r="665" ht="9.75" customHeight="1"/>
    <row r="666" ht="9.75" customHeight="1"/>
    <row r="667" ht="9.75" customHeight="1"/>
    <row r="668" ht="9.75" customHeight="1"/>
    <row r="669" ht="9.75" customHeight="1"/>
    <row r="670" ht="9.75" customHeight="1"/>
    <row r="671" ht="9.75" customHeight="1"/>
    <row r="672" ht="9.75" customHeight="1"/>
    <row r="673" ht="9.75" customHeight="1"/>
    <row r="674" ht="9.75" customHeight="1"/>
    <row r="675" ht="9.75" customHeight="1"/>
    <row r="676" ht="9.75" customHeight="1"/>
    <row r="677" ht="9.75" customHeight="1"/>
    <row r="678" ht="9.75" customHeight="1"/>
    <row r="679" ht="9.75" customHeight="1"/>
    <row r="680" ht="9.75" customHeight="1"/>
    <row r="681" ht="9.75" customHeight="1"/>
    <row r="682" ht="9.75" customHeight="1"/>
    <row r="683" ht="9.75" customHeight="1"/>
    <row r="684" ht="9.75" customHeight="1"/>
    <row r="685" ht="9.75" customHeight="1"/>
    <row r="686" ht="9.75" customHeight="1"/>
    <row r="687" ht="9.75" customHeight="1"/>
    <row r="688" ht="9.75" customHeight="1"/>
    <row r="689" ht="9.75" customHeight="1"/>
    <row r="690" ht="9.75" customHeight="1"/>
    <row r="691" ht="9.75" customHeight="1"/>
    <row r="692" ht="9.75" customHeight="1"/>
    <row r="693" ht="9.75" customHeight="1"/>
    <row r="694" ht="9.75" customHeight="1"/>
    <row r="695" ht="9.75" customHeight="1"/>
    <row r="696" ht="9.75" customHeight="1"/>
    <row r="697" ht="9.75" customHeight="1"/>
    <row r="698" ht="9.75" customHeight="1"/>
    <row r="699" ht="9.75" customHeight="1"/>
    <row r="700" ht="9.75" customHeight="1"/>
    <row r="701" ht="9.75" customHeight="1"/>
    <row r="702" ht="9.75" customHeight="1"/>
    <row r="703" ht="9.75" customHeight="1"/>
    <row r="704" ht="9.75" customHeight="1"/>
    <row r="705" ht="9.75" customHeight="1"/>
    <row r="706" ht="9.75" customHeight="1"/>
    <row r="707" ht="9.75" customHeight="1"/>
    <row r="708" ht="9.75" customHeight="1"/>
    <row r="709" ht="9.75" customHeight="1"/>
    <row r="710" ht="9.75" customHeight="1"/>
    <row r="711" ht="9.75" customHeight="1"/>
    <row r="712" ht="9.75" customHeight="1"/>
    <row r="713" ht="9.75" customHeight="1"/>
    <row r="714" ht="9.75" customHeight="1"/>
    <row r="715" ht="9.75" customHeight="1"/>
    <row r="716" ht="9.75" customHeight="1"/>
    <row r="717" ht="9.75" customHeight="1"/>
    <row r="718" ht="9.75" customHeight="1"/>
    <row r="719" ht="9.75" customHeight="1"/>
    <row r="720" ht="9.75" customHeight="1"/>
    <row r="721" ht="9.75" customHeight="1"/>
    <row r="722" ht="9.75" customHeight="1"/>
    <row r="723" ht="9.75" customHeight="1"/>
    <row r="724" ht="9.75" customHeight="1"/>
    <row r="725" ht="9.75" customHeight="1"/>
    <row r="726" ht="9.75" customHeight="1"/>
    <row r="727" ht="9.75" customHeight="1"/>
    <row r="728" ht="9.75" customHeight="1"/>
    <row r="729" ht="9.75" customHeight="1"/>
    <row r="730" ht="9.75" customHeight="1"/>
    <row r="731" ht="9.75" customHeight="1"/>
    <row r="732" ht="9.75" customHeight="1"/>
    <row r="733" ht="9.75" customHeight="1"/>
    <row r="734" ht="9.75" customHeight="1"/>
    <row r="735" ht="9.75" customHeight="1"/>
    <row r="736" ht="9.75" customHeight="1"/>
    <row r="737" ht="9.75" customHeight="1"/>
    <row r="738" ht="9.75" customHeight="1"/>
    <row r="739" ht="9.75" customHeight="1"/>
    <row r="740" ht="9.75" customHeight="1"/>
    <row r="741" ht="9.75" customHeight="1"/>
    <row r="742" ht="9.75" customHeight="1"/>
    <row r="743" ht="9.75" customHeight="1"/>
    <row r="744" ht="9.75" customHeight="1"/>
    <row r="745" ht="9.75" customHeight="1"/>
    <row r="746" ht="9.75" customHeight="1"/>
    <row r="747" ht="9.75" customHeight="1"/>
    <row r="748" ht="9.75" customHeight="1"/>
    <row r="749" ht="9.75" customHeight="1"/>
    <row r="750" ht="9.75" customHeight="1"/>
    <row r="751" ht="9.75" customHeight="1"/>
    <row r="752" ht="9.75" customHeight="1"/>
    <row r="753" ht="9.75" customHeight="1"/>
    <row r="754" ht="9.75" customHeight="1"/>
    <row r="755" ht="9.75" customHeight="1"/>
    <row r="756" ht="9.75" customHeight="1"/>
    <row r="757" ht="9.75" customHeight="1"/>
    <row r="758" ht="9.75" customHeight="1"/>
    <row r="759" ht="9.75" customHeight="1"/>
    <row r="760" ht="9.75" customHeight="1"/>
    <row r="761" ht="9.75" customHeight="1"/>
    <row r="762" ht="9.75" customHeight="1"/>
    <row r="763" ht="9.75" customHeight="1"/>
    <row r="764" ht="9.75" customHeight="1"/>
    <row r="765" ht="9.75" customHeight="1"/>
    <row r="766" ht="9.75" customHeight="1"/>
    <row r="767" ht="9.75" customHeight="1"/>
    <row r="768" ht="9.75" customHeight="1"/>
    <row r="769" ht="9.75" customHeight="1"/>
    <row r="770" ht="9.75" customHeight="1"/>
    <row r="771" ht="9.75" customHeight="1"/>
    <row r="772" ht="9.75" customHeight="1"/>
    <row r="773" ht="9.75" customHeight="1"/>
    <row r="774" ht="9.75" customHeight="1"/>
    <row r="775" ht="9.75" customHeight="1"/>
    <row r="776" ht="9.75" customHeight="1"/>
    <row r="777" ht="9.75" customHeight="1"/>
    <row r="778" ht="9.75" customHeight="1"/>
    <row r="779" ht="9.75" customHeight="1"/>
    <row r="780" ht="9.75" customHeight="1"/>
    <row r="781" ht="9.75" customHeight="1"/>
    <row r="782" ht="9.75" customHeight="1"/>
    <row r="783" ht="9.75" customHeight="1"/>
    <row r="784" ht="9.75" customHeight="1"/>
    <row r="785" ht="9.75" customHeight="1"/>
    <row r="786" ht="9.75" customHeight="1"/>
    <row r="787" ht="9.75" customHeight="1"/>
    <row r="788" ht="9.75" customHeight="1"/>
    <row r="789" ht="9.75" customHeight="1"/>
    <row r="790" ht="9.75" customHeight="1"/>
    <row r="791" ht="9.75" customHeight="1"/>
    <row r="792" ht="9.75" customHeight="1"/>
    <row r="793" ht="9.75" customHeight="1"/>
    <row r="794" ht="9.75" customHeight="1"/>
    <row r="795" ht="9.75" customHeight="1"/>
    <row r="796" ht="9.75" customHeight="1"/>
    <row r="797" ht="9.75" customHeight="1"/>
    <row r="798" ht="9.75" customHeight="1"/>
    <row r="799" ht="9.75" customHeight="1"/>
    <row r="800" ht="9.75" customHeight="1"/>
    <row r="801" ht="9.75" customHeight="1"/>
    <row r="802" ht="9.75" customHeight="1"/>
    <row r="803" ht="9.75" customHeight="1"/>
    <row r="804" ht="9.75" customHeight="1"/>
    <row r="805" ht="9.75" customHeight="1"/>
    <row r="806" ht="9.75" customHeight="1"/>
    <row r="807" ht="9.75" customHeight="1"/>
    <row r="808" ht="9.75" customHeight="1"/>
    <row r="809" ht="9.75" customHeight="1"/>
    <row r="810" ht="9.75" customHeight="1"/>
    <row r="811" ht="9.75" customHeight="1"/>
    <row r="812" ht="9.75" customHeight="1"/>
    <row r="813" ht="9.75" customHeight="1"/>
    <row r="814" ht="9.75" customHeight="1"/>
    <row r="815" ht="9.75" customHeight="1"/>
    <row r="816" ht="9.75" customHeight="1"/>
    <row r="817" ht="9.75" customHeight="1"/>
    <row r="818" ht="9.75" customHeight="1"/>
    <row r="819" ht="9.75" customHeight="1"/>
    <row r="820" ht="9.75" customHeight="1"/>
    <row r="821" ht="9.75" customHeight="1"/>
    <row r="822" ht="9.75" customHeight="1"/>
    <row r="823" ht="9.75" customHeight="1"/>
    <row r="824" ht="9.75" customHeight="1"/>
    <row r="825" ht="9.75" customHeight="1"/>
    <row r="826" ht="9.75" customHeight="1"/>
    <row r="827" ht="9.75" customHeight="1"/>
    <row r="828" ht="9.75" customHeight="1"/>
    <row r="829" ht="9.75" customHeight="1"/>
    <row r="830" ht="9.75" customHeight="1"/>
    <row r="831" ht="9.75" customHeight="1"/>
    <row r="832" ht="9.75" customHeight="1"/>
    <row r="833" ht="9.75" customHeight="1"/>
    <row r="834" ht="9.75" customHeight="1"/>
    <row r="835" ht="9.75" customHeight="1"/>
    <row r="836" ht="9.75" customHeight="1"/>
    <row r="837" ht="9.75" customHeight="1"/>
    <row r="838" ht="9.75" customHeight="1"/>
    <row r="839" ht="9.75" customHeight="1"/>
    <row r="840" ht="9.75" customHeight="1"/>
    <row r="841" ht="9.75" customHeight="1"/>
    <row r="842" ht="9.75" customHeight="1"/>
    <row r="843" ht="9.75" customHeight="1"/>
    <row r="844" ht="9.75" customHeight="1"/>
    <row r="845" ht="9.75" customHeight="1"/>
    <row r="846" ht="9.75" customHeight="1"/>
    <row r="847" ht="9.75" customHeight="1"/>
    <row r="848" ht="9.75" customHeight="1"/>
    <row r="849" ht="9.75" customHeight="1"/>
    <row r="850" ht="9.75" customHeight="1"/>
    <row r="851" ht="9.75" customHeight="1"/>
    <row r="852" ht="9.75" customHeight="1"/>
    <row r="853" ht="9.75" customHeight="1"/>
    <row r="854" ht="9.75" customHeight="1"/>
    <row r="855" ht="9.75" customHeight="1"/>
    <row r="856" ht="9.75" customHeight="1"/>
    <row r="857" ht="9.75" customHeight="1"/>
    <row r="858" ht="9.75" customHeight="1"/>
    <row r="859" ht="9.75" customHeight="1"/>
    <row r="860" ht="9.75" customHeight="1"/>
    <row r="861" ht="9.75" customHeight="1"/>
    <row r="862" ht="9.75" customHeight="1"/>
    <row r="863" ht="9.75" customHeight="1"/>
    <row r="864" ht="9.75" customHeight="1"/>
    <row r="865" ht="9.75" customHeight="1"/>
    <row r="866" ht="9.75" customHeight="1"/>
    <row r="867" ht="9.75" customHeight="1"/>
    <row r="868" ht="9.75" customHeight="1"/>
    <row r="869" ht="9.75" customHeight="1"/>
    <row r="870" ht="9.75" customHeight="1"/>
    <row r="871" ht="9.75" customHeight="1"/>
    <row r="872" ht="9.75" customHeight="1"/>
    <row r="873" ht="9.75" customHeight="1"/>
    <row r="874" ht="9.75" customHeight="1"/>
    <row r="875" ht="9.75" customHeight="1"/>
    <row r="876" ht="9.75" customHeight="1"/>
    <row r="877" ht="9.75" customHeight="1"/>
    <row r="878" ht="9.75" customHeight="1"/>
    <row r="879" ht="9.75" customHeight="1"/>
    <row r="880" ht="9.75" customHeight="1"/>
    <row r="881" ht="9.75" customHeight="1"/>
    <row r="882" ht="9.75" customHeight="1"/>
    <row r="883" ht="9.75" customHeight="1"/>
    <row r="884" ht="9.75" customHeight="1"/>
    <row r="885" ht="9.75" customHeight="1"/>
    <row r="886" ht="9.75" customHeight="1"/>
    <row r="887" ht="9.75" customHeight="1"/>
    <row r="888" ht="9.75" customHeight="1"/>
    <row r="889" ht="9.75" customHeight="1"/>
    <row r="890" ht="9.75" customHeight="1"/>
    <row r="891" ht="9.75" customHeight="1"/>
    <row r="892" ht="9.75" customHeight="1"/>
    <row r="893" ht="9.75" customHeight="1"/>
    <row r="894" ht="9.75" customHeight="1"/>
    <row r="895" ht="9.75" customHeight="1"/>
    <row r="896" ht="9.75" customHeight="1"/>
    <row r="897" ht="9.75" customHeight="1"/>
    <row r="898" ht="9.75" customHeight="1"/>
    <row r="899" ht="9.75" customHeight="1"/>
    <row r="900" ht="9.75" customHeight="1"/>
    <row r="901" ht="9.75" customHeight="1"/>
    <row r="902" ht="9.75" customHeight="1"/>
    <row r="903" ht="9.75" customHeight="1"/>
    <row r="904" ht="9.75" customHeight="1"/>
    <row r="905" ht="9.75" customHeight="1"/>
    <row r="906" ht="9.75" customHeight="1"/>
    <row r="907" ht="9.75" customHeight="1"/>
    <row r="908" ht="9.75" customHeight="1"/>
    <row r="909" ht="9.75" customHeight="1"/>
    <row r="910" ht="9.75" customHeight="1"/>
    <row r="911" ht="9.75" customHeight="1"/>
    <row r="912" ht="9.75" customHeight="1"/>
    <row r="913" ht="9.75" customHeight="1"/>
    <row r="914" ht="9.75" customHeight="1"/>
    <row r="915" ht="9.75" customHeight="1"/>
    <row r="916" ht="9.75" customHeight="1"/>
    <row r="917" ht="9.75" customHeight="1"/>
    <row r="918" ht="9.75" customHeight="1"/>
    <row r="919" ht="9.75" customHeight="1"/>
    <row r="920" ht="9.75" customHeight="1"/>
    <row r="921" ht="9.75" customHeight="1"/>
    <row r="922" ht="9.75" customHeight="1"/>
    <row r="923" ht="9.75" customHeight="1"/>
    <row r="924" ht="9.75" customHeight="1"/>
    <row r="925" ht="9.75" customHeight="1"/>
    <row r="926" ht="9.75" customHeight="1"/>
    <row r="927" ht="9.75" customHeight="1"/>
    <row r="928" ht="9.75" customHeight="1"/>
    <row r="929" ht="9.75" customHeight="1"/>
    <row r="930" ht="9.75" customHeight="1"/>
    <row r="931" ht="9.75" customHeight="1"/>
    <row r="932" ht="9.75" customHeight="1"/>
    <row r="933" ht="9.75" customHeight="1"/>
    <row r="934" ht="9.75" customHeight="1"/>
    <row r="935" ht="9.75" customHeight="1"/>
    <row r="936" ht="9.75" customHeight="1"/>
    <row r="937" ht="9.75" customHeight="1"/>
    <row r="938" ht="9.75" customHeight="1"/>
    <row r="939" ht="9.75" customHeight="1"/>
    <row r="940" ht="9.75" customHeight="1"/>
    <row r="941" ht="9.75" customHeight="1"/>
    <row r="942" ht="9.75" customHeight="1"/>
    <row r="943" ht="9.75" customHeight="1"/>
    <row r="944" ht="9.75" customHeight="1"/>
    <row r="945" ht="9.75" customHeight="1"/>
    <row r="946" ht="9.75" customHeight="1"/>
    <row r="947" ht="9.75" customHeight="1"/>
    <row r="948" ht="9.75" customHeight="1"/>
    <row r="949" ht="9.75" customHeight="1"/>
    <row r="950" ht="9.75" customHeight="1"/>
    <row r="951" ht="9.75" customHeight="1"/>
    <row r="952" ht="9.75" customHeight="1"/>
    <row r="953" ht="9.75" customHeight="1"/>
    <row r="954" ht="9.75" customHeight="1"/>
    <row r="955" ht="9.75" customHeight="1"/>
    <row r="956" ht="9.75" customHeight="1"/>
    <row r="957" ht="9.75" customHeight="1"/>
    <row r="958" ht="9.75" customHeight="1"/>
    <row r="959" ht="9.75" customHeight="1"/>
    <row r="960" ht="9.75" customHeight="1"/>
    <row r="961" ht="9.75" customHeight="1"/>
    <row r="962" ht="9.75" customHeight="1"/>
    <row r="963" ht="9.75" customHeight="1"/>
    <row r="964" ht="9.75" customHeight="1"/>
    <row r="965" ht="9.75" customHeight="1"/>
    <row r="966" ht="9.75" customHeight="1"/>
    <row r="967" ht="9.75" customHeight="1"/>
    <row r="968" ht="9.75" customHeight="1"/>
    <row r="969" ht="9.75" customHeight="1"/>
    <row r="970" ht="9.75" customHeight="1"/>
    <row r="971" ht="9.75" customHeight="1"/>
    <row r="972" ht="9.75" customHeight="1"/>
    <row r="973" ht="9.75" customHeight="1"/>
    <row r="974" ht="9.75" customHeight="1"/>
    <row r="975" ht="9.75" customHeight="1"/>
    <row r="976" ht="9.75" customHeight="1"/>
    <row r="977" ht="9.75" customHeight="1"/>
    <row r="978" ht="9.75" customHeight="1"/>
    <row r="979" ht="9.75" customHeight="1"/>
    <row r="980" ht="9.75" customHeight="1"/>
    <row r="981" ht="9.75" customHeight="1"/>
    <row r="982" ht="9.75" customHeight="1"/>
    <row r="983" ht="9.75" customHeight="1"/>
    <row r="984" ht="9.75" customHeight="1"/>
    <row r="985" ht="9.75" customHeight="1"/>
    <row r="986" ht="9.75" customHeight="1"/>
    <row r="987" ht="9.75" customHeight="1"/>
    <row r="988" ht="9.75" customHeight="1"/>
    <row r="989" ht="9.75" customHeight="1"/>
    <row r="990" ht="9.75" customHeight="1"/>
    <row r="991" ht="9.75" customHeight="1"/>
    <row r="992" ht="9.75" customHeight="1"/>
    <row r="993" ht="9.75" customHeight="1"/>
    <row r="994" ht="9.75" customHeight="1"/>
    <row r="995" ht="9.75" customHeight="1"/>
    <row r="996" ht="9.75" customHeight="1"/>
    <row r="997" ht="9.75" customHeight="1"/>
    <row r="998" ht="9.75" customHeight="1"/>
    <row r="999" ht="9.75" customHeight="1"/>
    <row r="1000" ht="9.75" customHeight="1"/>
    <row r="1001" ht="9.75" customHeight="1"/>
    <row r="1002" ht="9.75" customHeight="1"/>
    <row r="1003" ht="9.75" customHeight="1"/>
    <row r="1004" ht="9.75" customHeight="1"/>
    <row r="1005" ht="9.75" customHeight="1"/>
    <row r="1006" ht="9.75" customHeight="1"/>
    <row r="1007" ht="9.75" customHeight="1"/>
    <row r="1008" ht="9.75" customHeight="1"/>
    <row r="1009" ht="9.75" customHeight="1"/>
    <row r="1010" ht="9.75" customHeight="1"/>
    <row r="1011" ht="9.75" customHeight="1"/>
    <row r="1012" ht="9.75" customHeight="1"/>
    <row r="1013" ht="9.75" customHeight="1"/>
    <row r="1014" ht="9.75" customHeight="1"/>
    <row r="1015" ht="9.75" customHeight="1"/>
    <row r="1016" ht="9.75" customHeight="1"/>
    <row r="1017" ht="9.75" customHeight="1"/>
    <row r="1018" ht="9.75" customHeight="1"/>
    <row r="1019" ht="9.75" customHeight="1"/>
    <row r="1020" ht="9.75" customHeight="1"/>
    <row r="1021" ht="9.75" customHeight="1"/>
    <row r="1022" ht="9.75" customHeight="1"/>
    <row r="1023" ht="9.75" customHeight="1"/>
    <row r="1024" ht="9.75" customHeight="1"/>
    <row r="1025" ht="9.75" customHeight="1"/>
    <row r="1026" ht="9.75" customHeight="1"/>
    <row r="1027" ht="9.75" customHeight="1"/>
    <row r="1028" ht="9.75" customHeight="1"/>
    <row r="1029" ht="9.75" customHeight="1"/>
    <row r="1030" ht="9.75" customHeight="1"/>
    <row r="1031" ht="9.75" customHeight="1"/>
    <row r="1032" ht="9.75" customHeight="1"/>
    <row r="1033" ht="9.75" customHeight="1"/>
    <row r="1034" ht="9.75" customHeight="1"/>
    <row r="1035" ht="9.75" customHeight="1"/>
    <row r="1036" ht="9.75" customHeight="1"/>
    <row r="1037" ht="9.75" customHeight="1"/>
  </sheetData>
  <mergeCells count="5">
    <mergeCell ref="A6:L6"/>
    <mergeCell ref="B75:N75"/>
    <mergeCell ref="A142:L142"/>
    <mergeCell ref="A2:P3"/>
    <mergeCell ref="M6:P6"/>
  </mergeCells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4">
    <tabColor indexed="18"/>
  </sheetPr>
  <dimension ref="A1:BN139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41" customWidth="1"/>
    <col min="2" max="2" width="13.7109375" style="42" customWidth="1"/>
    <col min="3" max="3" width="3.7109375" style="43" customWidth="1"/>
    <col min="4" max="4" width="13.7109375" style="42" customWidth="1"/>
    <col min="5" max="5" width="3.7109375" style="43" customWidth="1"/>
    <col min="6" max="6" width="13.7109375" style="42" customWidth="1"/>
    <col min="7" max="7" width="3.7109375" style="43" customWidth="1"/>
    <col min="8" max="8" width="13.7109375" style="42" customWidth="1"/>
    <col min="9" max="9" width="3.7109375" style="43" customWidth="1"/>
    <col min="10" max="10" width="13.7109375" style="42" customWidth="1"/>
    <col min="11" max="11" width="3.7109375" style="44" customWidth="1"/>
    <col min="12" max="12" width="13.7109375" style="42" customWidth="1"/>
    <col min="13" max="13" width="3.7109375" style="43" customWidth="1"/>
    <col min="14" max="14" width="13.7109375" style="42" customWidth="1"/>
    <col min="15" max="15" width="3.7109375" style="43" customWidth="1"/>
    <col min="16" max="16" width="10.7109375" style="42" customWidth="1"/>
    <col min="17" max="17" width="3.7109375" style="43" customWidth="1"/>
    <col min="18" max="18" width="10.7109375" style="42" customWidth="1"/>
    <col min="19" max="19" width="3.7109375" style="45" customWidth="1"/>
    <col min="20" max="20" width="10.7109375" style="46" customWidth="1"/>
    <col min="21" max="21" width="3.7109375" style="1" customWidth="1"/>
    <col min="22" max="22" width="10.7109375" style="1" customWidth="1"/>
    <col min="23" max="23" width="3.7109375" style="1" customWidth="1"/>
    <col min="24" max="24" width="10.7109375" style="1" customWidth="1"/>
    <col min="25" max="25" width="3.7109375" style="1" customWidth="1"/>
    <col min="26" max="26" width="10.7109375" style="1" customWidth="1"/>
    <col min="27" max="44" width="9.140625" style="1" customWidth="1"/>
  </cols>
  <sheetData>
    <row r="1" spans="1:20" s="145" customFormat="1" ht="3" customHeight="1">
      <c r="A1" s="146"/>
      <c r="B1" s="151"/>
      <c r="C1" s="152"/>
      <c r="D1" s="151"/>
      <c r="E1" s="152"/>
      <c r="F1" s="151"/>
      <c r="G1" s="152"/>
      <c r="H1" s="151"/>
      <c r="I1" s="152"/>
      <c r="J1" s="151"/>
      <c r="L1" s="151"/>
      <c r="M1" s="152"/>
      <c r="N1" s="151"/>
      <c r="O1" s="152"/>
      <c r="P1" s="151"/>
      <c r="Q1" s="152"/>
      <c r="R1" s="151"/>
      <c r="S1" s="153"/>
      <c r="T1" s="151"/>
    </row>
    <row r="2" spans="1:20" s="145" customFormat="1" ht="12.75" customHeight="1">
      <c r="A2" s="410" t="s">
        <v>87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154"/>
      <c r="R2" s="154"/>
      <c r="S2" s="153"/>
      <c r="T2" s="151"/>
    </row>
    <row r="3" spans="1:20" s="145" customFormat="1" ht="12.75" customHeight="1">
      <c r="A3" s="410"/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154"/>
      <c r="R3" s="154"/>
      <c r="S3" s="153"/>
      <c r="T3" s="151"/>
    </row>
    <row r="4" spans="1:20" s="145" customFormat="1" ht="12.75">
      <c r="A4" s="146"/>
      <c r="B4" s="151"/>
      <c r="C4" s="152"/>
      <c r="D4" s="151"/>
      <c r="E4" s="152"/>
      <c r="F4" s="151"/>
      <c r="G4" s="152"/>
      <c r="H4" s="151"/>
      <c r="I4" s="152"/>
      <c r="J4" s="151"/>
      <c r="L4" s="151"/>
      <c r="M4" s="152"/>
      <c r="N4" s="151"/>
      <c r="O4" s="152"/>
      <c r="P4" s="151"/>
      <c r="Q4" s="152"/>
      <c r="R4" s="151"/>
      <c r="S4" s="153"/>
      <c r="T4" s="151"/>
    </row>
    <row r="6" spans="1:20" ht="12.75">
      <c r="A6" s="411" t="s">
        <v>28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8"/>
      <c r="N6" s="1"/>
      <c r="O6" s="1"/>
      <c r="P6" s="1"/>
      <c r="Q6" s="1"/>
      <c r="R6" s="1"/>
      <c r="S6" s="1"/>
      <c r="T6" s="1"/>
    </row>
    <row r="7" spans="14:20" ht="11.25" customHeight="1">
      <c r="N7" s="1"/>
      <c r="O7" s="1"/>
      <c r="P7" s="1"/>
      <c r="Q7" s="1"/>
      <c r="R7" s="1"/>
      <c r="S7" s="1"/>
      <c r="T7" s="1"/>
    </row>
    <row r="8" spans="1:13" s="6" customFormat="1" ht="9.75" customHeight="1">
      <c r="A8" s="24"/>
      <c r="B8" s="49"/>
      <c r="C8" s="50"/>
      <c r="D8" s="17"/>
      <c r="E8" s="17"/>
      <c r="F8" s="17"/>
      <c r="G8" s="17"/>
      <c r="H8" s="17"/>
      <c r="I8" s="17"/>
      <c r="J8" s="17"/>
      <c r="K8" s="26"/>
      <c r="L8" s="24"/>
      <c r="M8" s="32"/>
    </row>
    <row r="9" spans="1:13" s="6" customFormat="1" ht="9.75" customHeight="1">
      <c r="A9" s="24"/>
      <c r="B9" s="17"/>
      <c r="C9" s="17"/>
      <c r="D9" s="49" t="s">
        <v>158</v>
      </c>
      <c r="E9" s="50"/>
      <c r="F9" s="17"/>
      <c r="G9" s="17"/>
      <c r="H9" s="17"/>
      <c r="I9" s="17"/>
      <c r="J9" s="17"/>
      <c r="K9" s="26"/>
      <c r="L9" s="24"/>
      <c r="M9" s="51"/>
    </row>
    <row r="10" spans="1:13" s="6" customFormat="1" ht="9.75" customHeight="1">
      <c r="A10" s="24"/>
      <c r="B10" s="49"/>
      <c r="C10" s="52"/>
      <c r="D10" s="17"/>
      <c r="E10" s="53"/>
      <c r="F10" s="17"/>
      <c r="G10" s="17"/>
      <c r="H10" s="17"/>
      <c r="I10" s="17"/>
      <c r="J10" s="17"/>
      <c r="K10" s="26"/>
      <c r="L10" s="24"/>
      <c r="M10" s="51"/>
    </row>
    <row r="11" spans="1:13" s="6" customFormat="1" ht="9.75" customHeight="1">
      <c r="A11" s="24"/>
      <c r="B11" s="17"/>
      <c r="C11" s="17"/>
      <c r="D11" s="17"/>
      <c r="E11" s="17"/>
      <c r="F11" s="49" t="s">
        <v>158</v>
      </c>
      <c r="G11" s="50"/>
      <c r="H11" s="17"/>
      <c r="I11" s="17"/>
      <c r="J11" s="17"/>
      <c r="K11" s="26"/>
      <c r="L11" s="24"/>
      <c r="M11" s="51"/>
    </row>
    <row r="12" spans="1:13" s="6" customFormat="1" ht="9.75" customHeight="1">
      <c r="A12" s="24"/>
      <c r="B12" s="49"/>
      <c r="C12" s="50"/>
      <c r="D12" s="17"/>
      <c r="E12" s="53"/>
      <c r="F12" s="17"/>
      <c r="G12" s="53"/>
      <c r="H12" s="17"/>
      <c r="I12" s="17"/>
      <c r="J12" s="17"/>
      <c r="K12" s="26"/>
      <c r="L12" s="24"/>
      <c r="M12" s="51"/>
    </row>
    <row r="13" spans="1:13" s="6" customFormat="1" ht="9.75" customHeight="1">
      <c r="A13" s="24"/>
      <c r="B13" s="17"/>
      <c r="C13" s="17"/>
      <c r="D13" s="49" t="s">
        <v>138</v>
      </c>
      <c r="E13" s="52"/>
      <c r="F13" s="17"/>
      <c r="G13" s="53"/>
      <c r="H13" s="17"/>
      <c r="I13" s="17"/>
      <c r="J13" s="17"/>
      <c r="K13" s="26"/>
      <c r="L13" s="24"/>
      <c r="M13" s="51"/>
    </row>
    <row r="14" spans="1:13" s="6" customFormat="1" ht="9.75" customHeight="1">
      <c r="A14" s="24"/>
      <c r="B14" s="49"/>
      <c r="C14" s="52"/>
      <c r="D14" s="17"/>
      <c r="E14" s="17"/>
      <c r="F14" s="17"/>
      <c r="G14" s="53"/>
      <c r="H14" s="17"/>
      <c r="I14" s="17"/>
      <c r="J14" s="17"/>
      <c r="K14" s="26"/>
      <c r="L14" s="24"/>
      <c r="M14" s="51"/>
    </row>
    <row r="15" spans="1:13" s="6" customFormat="1" ht="9.75" customHeight="1">
      <c r="A15" s="24"/>
      <c r="B15" s="17"/>
      <c r="C15" s="17"/>
      <c r="D15" s="17"/>
      <c r="E15" s="17"/>
      <c r="F15" s="17"/>
      <c r="G15" s="17"/>
      <c r="H15" s="49" t="s">
        <v>158</v>
      </c>
      <c r="I15" s="50"/>
      <c r="J15" s="17"/>
      <c r="K15" s="26"/>
      <c r="L15" s="24"/>
      <c r="M15" s="51"/>
    </row>
    <row r="16" spans="1:13" s="6" customFormat="1" ht="9.75" customHeight="1">
      <c r="A16" s="24"/>
      <c r="B16" s="49"/>
      <c r="C16" s="50"/>
      <c r="D16" s="17"/>
      <c r="E16" s="17"/>
      <c r="F16" s="17"/>
      <c r="G16" s="53"/>
      <c r="H16" s="17"/>
      <c r="I16" s="53"/>
      <c r="J16" s="17"/>
      <c r="K16" s="26"/>
      <c r="L16" s="24"/>
      <c r="M16" s="51"/>
    </row>
    <row r="17" spans="1:13" s="6" customFormat="1" ht="9.75" customHeight="1">
      <c r="A17" s="24"/>
      <c r="B17" s="17"/>
      <c r="C17" s="17"/>
      <c r="D17" s="49" t="s">
        <v>153</v>
      </c>
      <c r="E17" s="50"/>
      <c r="F17" s="17"/>
      <c r="G17" s="53"/>
      <c r="H17" s="17"/>
      <c r="I17" s="53"/>
      <c r="J17" s="17"/>
      <c r="K17" s="26"/>
      <c r="L17" s="24"/>
      <c r="M17" s="51"/>
    </row>
    <row r="18" spans="1:13" s="6" customFormat="1" ht="9.75" customHeight="1">
      <c r="A18" s="24"/>
      <c r="B18" s="49"/>
      <c r="C18" s="52"/>
      <c r="D18" s="17"/>
      <c r="E18" s="53"/>
      <c r="F18" s="17"/>
      <c r="G18" s="53"/>
      <c r="H18" s="17"/>
      <c r="I18" s="53"/>
      <c r="J18" s="17"/>
      <c r="K18" s="26"/>
      <c r="L18" s="24"/>
      <c r="M18" s="51"/>
    </row>
    <row r="19" spans="1:13" s="6" customFormat="1" ht="9.75" customHeight="1">
      <c r="A19" s="24"/>
      <c r="B19" s="17"/>
      <c r="C19" s="17"/>
      <c r="D19" s="17"/>
      <c r="E19" s="17"/>
      <c r="F19" s="49" t="s">
        <v>153</v>
      </c>
      <c r="G19" s="52"/>
      <c r="H19" s="17"/>
      <c r="I19" s="53"/>
      <c r="J19" s="17"/>
      <c r="K19" s="26"/>
      <c r="L19" s="24"/>
      <c r="M19" s="51"/>
    </row>
    <row r="20" spans="1:13" s="6" customFormat="1" ht="9.75" customHeight="1">
      <c r="A20" s="24"/>
      <c r="B20" s="49"/>
      <c r="C20" s="50"/>
      <c r="D20" s="17"/>
      <c r="E20" s="53"/>
      <c r="F20" s="17"/>
      <c r="G20" s="17"/>
      <c r="H20" s="17"/>
      <c r="I20" s="53"/>
      <c r="J20" s="17"/>
      <c r="K20" s="26"/>
      <c r="L20" s="24"/>
      <c r="M20" s="51"/>
    </row>
    <row r="21" spans="1:13" s="6" customFormat="1" ht="9.75" customHeight="1">
      <c r="A21" s="24"/>
      <c r="B21" s="17"/>
      <c r="C21" s="17"/>
      <c r="D21" s="49" t="s">
        <v>138</v>
      </c>
      <c r="E21" s="52"/>
      <c r="F21" s="17"/>
      <c r="G21" s="17"/>
      <c r="H21" s="17"/>
      <c r="I21" s="53"/>
      <c r="J21" s="17"/>
      <c r="K21" s="26"/>
      <c r="L21" s="24"/>
      <c r="M21" s="51"/>
    </row>
    <row r="22" spans="1:13" s="6" customFormat="1" ht="9.75" customHeight="1">
      <c r="A22" s="24"/>
      <c r="B22" s="49"/>
      <c r="C22" s="52"/>
      <c r="D22" s="17"/>
      <c r="E22" s="17"/>
      <c r="F22" s="17"/>
      <c r="G22" s="17"/>
      <c r="H22" s="17"/>
      <c r="I22" s="53"/>
      <c r="J22" s="17"/>
      <c r="K22" s="26"/>
      <c r="L22" s="24"/>
      <c r="M22" s="51"/>
    </row>
    <row r="23" spans="1:13" s="6" customFormat="1" ht="9.75" customHeight="1">
      <c r="A23" s="24"/>
      <c r="B23" s="17"/>
      <c r="C23" s="17"/>
      <c r="D23" s="17"/>
      <c r="E23" s="17"/>
      <c r="F23" s="17"/>
      <c r="G23" s="17"/>
      <c r="H23" s="17"/>
      <c r="I23" s="17"/>
      <c r="J23" s="49" t="s">
        <v>147</v>
      </c>
      <c r="K23" s="54"/>
      <c r="L23" s="17"/>
      <c r="M23" s="55"/>
    </row>
    <row r="24" spans="1:13" s="6" customFormat="1" ht="9.75" customHeight="1">
      <c r="A24" s="24"/>
      <c r="B24" s="49"/>
      <c r="C24" s="50"/>
      <c r="D24" s="17"/>
      <c r="E24" s="17"/>
      <c r="F24" s="17"/>
      <c r="G24" s="17"/>
      <c r="H24" s="17"/>
      <c r="I24" s="53"/>
      <c r="J24" s="17"/>
      <c r="K24" s="56"/>
      <c r="L24" s="17"/>
      <c r="M24" s="55"/>
    </row>
    <row r="25" spans="1:13" s="6" customFormat="1" ht="9.75" customHeight="1">
      <c r="A25" s="24"/>
      <c r="B25" s="17"/>
      <c r="C25" s="17"/>
      <c r="D25" s="49" t="s">
        <v>147</v>
      </c>
      <c r="E25" s="50"/>
      <c r="F25" s="17"/>
      <c r="G25" s="17"/>
      <c r="H25" s="17"/>
      <c r="I25" s="53"/>
      <c r="J25" s="17"/>
      <c r="K25" s="56"/>
      <c r="L25" s="17"/>
      <c r="M25" s="55"/>
    </row>
    <row r="26" spans="1:13" s="6" customFormat="1" ht="9.75" customHeight="1">
      <c r="A26" s="24"/>
      <c r="B26" s="49"/>
      <c r="C26" s="52"/>
      <c r="D26" s="17"/>
      <c r="E26" s="53"/>
      <c r="F26" s="17"/>
      <c r="G26" s="17"/>
      <c r="H26" s="17"/>
      <c r="I26" s="53"/>
      <c r="J26" s="17"/>
      <c r="K26" s="56"/>
      <c r="L26" s="17"/>
      <c r="M26" s="55"/>
    </row>
    <row r="27" spans="1:13" s="6" customFormat="1" ht="9.75" customHeight="1">
      <c r="A27" s="24"/>
      <c r="B27" s="17"/>
      <c r="C27" s="17"/>
      <c r="D27" s="17"/>
      <c r="E27" s="17"/>
      <c r="F27" s="49" t="s">
        <v>147</v>
      </c>
      <c r="G27" s="50"/>
      <c r="H27" s="17"/>
      <c r="I27" s="53"/>
      <c r="J27" s="17"/>
      <c r="K27" s="56"/>
      <c r="L27" s="17"/>
      <c r="M27" s="55"/>
    </row>
    <row r="28" spans="1:13" s="6" customFormat="1" ht="9.75" customHeight="1">
      <c r="A28" s="24"/>
      <c r="B28" s="49"/>
      <c r="C28" s="50"/>
      <c r="D28" s="17"/>
      <c r="E28" s="53"/>
      <c r="F28" s="17"/>
      <c r="G28" s="53"/>
      <c r="H28" s="17"/>
      <c r="I28" s="53"/>
      <c r="J28" s="17"/>
      <c r="K28" s="56"/>
      <c r="L28" s="17"/>
      <c r="M28" s="55"/>
    </row>
    <row r="29" spans="1:13" s="6" customFormat="1" ht="9.75" customHeight="1">
      <c r="A29" s="24"/>
      <c r="B29" s="17"/>
      <c r="C29" s="17"/>
      <c r="D29" s="49" t="s">
        <v>138</v>
      </c>
      <c r="E29" s="52"/>
      <c r="F29" s="17"/>
      <c r="G29" s="53"/>
      <c r="H29" s="17"/>
      <c r="I29" s="53"/>
      <c r="J29" s="17"/>
      <c r="K29" s="56"/>
      <c r="L29" s="17"/>
      <c r="M29" s="55"/>
    </row>
    <row r="30" spans="1:13" s="6" customFormat="1" ht="9.75" customHeight="1">
      <c r="A30" s="24"/>
      <c r="B30" s="49"/>
      <c r="C30" s="52"/>
      <c r="D30" s="17"/>
      <c r="E30" s="17"/>
      <c r="F30" s="17"/>
      <c r="G30" s="53"/>
      <c r="H30" s="17"/>
      <c r="I30" s="53"/>
      <c r="J30" s="17"/>
      <c r="K30" s="56"/>
      <c r="L30" s="17"/>
      <c r="M30" s="55"/>
    </row>
    <row r="31" spans="1:13" s="6" customFormat="1" ht="9.75" customHeight="1">
      <c r="A31" s="24"/>
      <c r="B31" s="17"/>
      <c r="C31" s="17"/>
      <c r="D31" s="17"/>
      <c r="E31" s="17"/>
      <c r="F31" s="17"/>
      <c r="G31" s="17"/>
      <c r="H31" s="49" t="s">
        <v>147</v>
      </c>
      <c r="I31" s="52"/>
      <c r="J31" s="17"/>
      <c r="K31" s="56"/>
      <c r="L31" s="17"/>
      <c r="M31" s="55"/>
    </row>
    <row r="32" spans="1:13" s="6" customFormat="1" ht="9.75" customHeight="1">
      <c r="A32" s="24"/>
      <c r="B32" s="49"/>
      <c r="C32" s="50"/>
      <c r="D32" s="17"/>
      <c r="E32" s="17"/>
      <c r="F32" s="17"/>
      <c r="G32" s="53"/>
      <c r="H32" s="17"/>
      <c r="I32" s="17"/>
      <c r="J32" s="17"/>
      <c r="K32" s="56"/>
      <c r="L32" s="17"/>
      <c r="M32" s="55"/>
    </row>
    <row r="33" spans="1:13" s="6" customFormat="1" ht="9.75" customHeight="1">
      <c r="A33" s="24"/>
      <c r="B33" s="17"/>
      <c r="C33" s="17"/>
      <c r="D33" s="49" t="s">
        <v>186</v>
      </c>
      <c r="E33" s="50"/>
      <c r="F33" s="17"/>
      <c r="G33" s="53"/>
      <c r="H33" s="17"/>
      <c r="I33" s="17"/>
      <c r="J33" s="17"/>
      <c r="K33" s="56"/>
      <c r="L33" s="17"/>
      <c r="M33" s="55"/>
    </row>
    <row r="34" spans="1:13" s="6" customFormat="1" ht="9.75" customHeight="1">
      <c r="A34" s="24"/>
      <c r="B34" s="49"/>
      <c r="C34" s="52"/>
      <c r="D34" s="17"/>
      <c r="E34" s="53"/>
      <c r="F34" s="17"/>
      <c r="G34" s="53"/>
      <c r="H34" s="17"/>
      <c r="I34" s="17"/>
      <c r="J34" s="17"/>
      <c r="K34" s="56"/>
      <c r="L34" s="17"/>
      <c r="M34" s="55"/>
    </row>
    <row r="35" spans="1:13" s="6" customFormat="1" ht="9.75" customHeight="1">
      <c r="A35" s="24"/>
      <c r="B35" s="17"/>
      <c r="C35" s="17"/>
      <c r="D35" s="17"/>
      <c r="E35" s="17"/>
      <c r="F35" s="49" t="s">
        <v>186</v>
      </c>
      <c r="G35" s="52"/>
      <c r="H35" s="17"/>
      <c r="I35" s="17"/>
      <c r="J35" s="17"/>
      <c r="K35" s="56"/>
      <c r="L35" s="17"/>
      <c r="M35" s="55"/>
    </row>
    <row r="36" spans="1:13" s="6" customFormat="1" ht="9.75" customHeight="1">
      <c r="A36" s="24"/>
      <c r="B36" s="49"/>
      <c r="C36" s="50"/>
      <c r="D36" s="17"/>
      <c r="E36" s="53"/>
      <c r="F36" s="17"/>
      <c r="G36" s="17"/>
      <c r="H36" s="17"/>
      <c r="I36" s="17"/>
      <c r="J36" s="17"/>
      <c r="K36" s="56"/>
      <c r="L36" s="17"/>
      <c r="M36" s="55"/>
    </row>
    <row r="37" spans="1:13" s="6" customFormat="1" ht="9.75" customHeight="1">
      <c r="A37" s="24"/>
      <c r="B37" s="17"/>
      <c r="C37" s="17"/>
      <c r="D37" s="49" t="s">
        <v>138</v>
      </c>
      <c r="E37" s="52"/>
      <c r="F37" s="17"/>
      <c r="G37" s="17"/>
      <c r="H37" s="17"/>
      <c r="I37" s="17"/>
      <c r="J37" s="17"/>
      <c r="K37" s="56"/>
      <c r="L37" s="17"/>
      <c r="M37" s="55"/>
    </row>
    <row r="38" spans="1:13" s="6" customFormat="1" ht="9.75" customHeight="1">
      <c r="A38" s="24"/>
      <c r="B38" s="49"/>
      <c r="C38" s="52"/>
      <c r="D38" s="17"/>
      <c r="E38" s="17"/>
      <c r="F38" s="17"/>
      <c r="G38" s="17"/>
      <c r="H38" s="17"/>
      <c r="I38" s="17"/>
      <c r="J38" s="17"/>
      <c r="K38" s="56"/>
      <c r="L38" s="17"/>
      <c r="M38" s="55"/>
    </row>
    <row r="39" spans="1:13" s="3" customFormat="1" ht="9.75" customHeight="1">
      <c r="A39" s="57"/>
      <c r="B39" s="58"/>
      <c r="C39" s="43"/>
      <c r="D39" s="58"/>
      <c r="E39" s="43"/>
      <c r="F39" s="58"/>
      <c r="G39" s="43"/>
      <c r="H39" s="58"/>
      <c r="I39" s="43"/>
      <c r="J39" s="58"/>
      <c r="K39" s="59"/>
      <c r="L39" s="186" t="s">
        <v>137</v>
      </c>
      <c r="M39" s="61"/>
    </row>
    <row r="40" spans="1:13" s="3" customFormat="1" ht="9.75" customHeight="1">
      <c r="A40" s="57"/>
      <c r="B40" s="49"/>
      <c r="C40" s="50"/>
      <c r="D40" s="17"/>
      <c r="E40" s="17"/>
      <c r="F40" s="17"/>
      <c r="G40" s="17"/>
      <c r="H40" s="17"/>
      <c r="I40" s="17"/>
      <c r="J40" s="17"/>
      <c r="K40" s="59"/>
      <c r="L40" s="17"/>
      <c r="M40" s="62"/>
    </row>
    <row r="41" spans="1:13" s="3" customFormat="1" ht="9.75" customHeight="1">
      <c r="A41" s="57"/>
      <c r="B41" s="17"/>
      <c r="C41" s="17"/>
      <c r="D41" s="49" t="s">
        <v>151</v>
      </c>
      <c r="E41" s="50"/>
      <c r="F41" s="17"/>
      <c r="G41" s="17"/>
      <c r="H41" s="17"/>
      <c r="I41" s="17"/>
      <c r="J41" s="17"/>
      <c r="K41" s="59"/>
      <c r="L41" s="63"/>
      <c r="M41" s="43"/>
    </row>
    <row r="42" spans="1:13" s="3" customFormat="1" ht="9.75" customHeight="1">
      <c r="A42" s="57"/>
      <c r="B42" s="49"/>
      <c r="C42" s="52"/>
      <c r="D42" s="17"/>
      <c r="E42" s="53"/>
      <c r="F42" s="17"/>
      <c r="G42" s="17"/>
      <c r="H42" s="17"/>
      <c r="I42" s="17"/>
      <c r="J42" s="17"/>
      <c r="K42" s="59"/>
      <c r="L42" s="63"/>
      <c r="M42" s="43"/>
    </row>
    <row r="43" spans="1:13" s="3" customFormat="1" ht="9.75" customHeight="1">
      <c r="A43" s="57"/>
      <c r="B43" s="17"/>
      <c r="C43" s="17"/>
      <c r="D43" s="17"/>
      <c r="E43" s="17"/>
      <c r="F43" s="49" t="s">
        <v>151</v>
      </c>
      <c r="G43" s="50"/>
      <c r="H43" s="17"/>
      <c r="I43" s="17"/>
      <c r="J43" s="17"/>
      <c r="K43" s="59"/>
      <c r="L43" s="63"/>
      <c r="M43" s="43"/>
    </row>
    <row r="44" spans="1:13" s="3" customFormat="1" ht="9.75" customHeight="1">
      <c r="A44" s="57"/>
      <c r="B44" s="49"/>
      <c r="C44" s="50"/>
      <c r="D44" s="17"/>
      <c r="E44" s="53"/>
      <c r="F44" s="17"/>
      <c r="G44" s="53"/>
      <c r="H44" s="17"/>
      <c r="I44" s="17"/>
      <c r="J44" s="17"/>
      <c r="K44" s="59"/>
      <c r="L44" s="63"/>
      <c r="M44" s="43"/>
    </row>
    <row r="45" spans="1:13" s="3" customFormat="1" ht="9.75" customHeight="1">
      <c r="A45" s="57"/>
      <c r="B45" s="17"/>
      <c r="C45" s="17"/>
      <c r="D45" s="49" t="s">
        <v>241</v>
      </c>
      <c r="E45" s="52"/>
      <c r="F45" s="17"/>
      <c r="G45" s="53"/>
      <c r="H45" s="17"/>
      <c r="I45" s="17"/>
      <c r="J45" s="17"/>
      <c r="K45" s="59"/>
      <c r="L45" s="63"/>
      <c r="M45" s="43"/>
    </row>
    <row r="46" spans="1:13" s="3" customFormat="1" ht="9.75" customHeight="1">
      <c r="A46" s="57"/>
      <c r="B46" s="49"/>
      <c r="C46" s="52"/>
      <c r="D46" s="17"/>
      <c r="E46" s="17"/>
      <c r="F46" s="17"/>
      <c r="G46" s="53"/>
      <c r="H46" s="17"/>
      <c r="I46" s="17"/>
      <c r="J46" s="17"/>
      <c r="K46" s="59"/>
      <c r="L46" s="63"/>
      <c r="M46" s="43"/>
    </row>
    <row r="47" spans="1:13" s="3" customFormat="1" ht="9.75" customHeight="1">
      <c r="A47" s="57"/>
      <c r="B47" s="17"/>
      <c r="C47" s="17"/>
      <c r="D47" s="17"/>
      <c r="E47" s="17"/>
      <c r="F47" s="17"/>
      <c r="G47" s="17"/>
      <c r="H47" s="49" t="s">
        <v>143</v>
      </c>
      <c r="I47" s="50"/>
      <c r="J47" s="17"/>
      <c r="K47" s="59"/>
      <c r="L47" s="63"/>
      <c r="M47" s="43"/>
    </row>
    <row r="48" spans="1:13" s="3" customFormat="1" ht="9.75" customHeight="1">
      <c r="A48" s="57"/>
      <c r="B48" s="49"/>
      <c r="C48" s="50"/>
      <c r="D48" s="17"/>
      <c r="E48" s="17"/>
      <c r="F48" s="17"/>
      <c r="G48" s="53"/>
      <c r="H48" s="17"/>
      <c r="I48" s="53"/>
      <c r="J48" s="17"/>
      <c r="K48" s="59"/>
      <c r="L48" s="63"/>
      <c r="M48" s="43"/>
    </row>
    <row r="49" spans="1:13" s="3" customFormat="1" ht="9.75" customHeight="1">
      <c r="A49" s="57"/>
      <c r="B49" s="17"/>
      <c r="C49" s="17"/>
      <c r="D49" s="49" t="s">
        <v>143</v>
      </c>
      <c r="E49" s="50"/>
      <c r="F49" s="17"/>
      <c r="G49" s="53"/>
      <c r="H49" s="17"/>
      <c r="I49" s="53"/>
      <c r="J49" s="17"/>
      <c r="K49" s="59"/>
      <c r="L49" s="63"/>
      <c r="M49" s="43"/>
    </row>
    <row r="50" spans="1:13" s="3" customFormat="1" ht="9.75" customHeight="1">
      <c r="A50" s="57"/>
      <c r="B50" s="49"/>
      <c r="C50" s="52"/>
      <c r="D50" s="17"/>
      <c r="E50" s="53"/>
      <c r="F50" s="17"/>
      <c r="G50" s="53"/>
      <c r="H50" s="17"/>
      <c r="I50" s="53"/>
      <c r="J50" s="17"/>
      <c r="K50" s="59"/>
      <c r="L50" s="63"/>
      <c r="M50" s="43"/>
    </row>
    <row r="51" spans="1:13" s="3" customFormat="1" ht="9.75" customHeight="1">
      <c r="A51" s="57"/>
      <c r="B51" s="17"/>
      <c r="C51" s="17"/>
      <c r="D51" s="17"/>
      <c r="E51" s="17"/>
      <c r="F51" s="49" t="s">
        <v>143</v>
      </c>
      <c r="G51" s="52"/>
      <c r="H51" s="17"/>
      <c r="I51" s="53"/>
      <c r="J51" s="17"/>
      <c r="K51" s="59"/>
      <c r="L51" s="63"/>
      <c r="M51" s="43"/>
    </row>
    <row r="52" spans="1:13" s="3" customFormat="1" ht="9.75" customHeight="1">
      <c r="A52" s="57"/>
      <c r="B52" s="49"/>
      <c r="C52" s="50"/>
      <c r="D52" s="17"/>
      <c r="E52" s="53"/>
      <c r="F52" s="17"/>
      <c r="G52" s="17"/>
      <c r="H52" s="17"/>
      <c r="I52" s="53"/>
      <c r="J52" s="17"/>
      <c r="K52" s="59"/>
      <c r="L52" s="63"/>
      <c r="M52" s="43"/>
    </row>
    <row r="53" spans="1:13" s="3" customFormat="1" ht="9.75" customHeight="1">
      <c r="A53" s="57"/>
      <c r="B53" s="17"/>
      <c r="C53" s="17"/>
      <c r="D53" s="49" t="s">
        <v>253</v>
      </c>
      <c r="E53" s="52"/>
      <c r="F53" s="17"/>
      <c r="G53" s="17"/>
      <c r="H53" s="17"/>
      <c r="I53" s="53"/>
      <c r="J53" s="17"/>
      <c r="K53" s="59"/>
      <c r="L53" s="63"/>
      <c r="M53" s="43"/>
    </row>
    <row r="54" spans="1:13" s="3" customFormat="1" ht="9.75" customHeight="1">
      <c r="A54" s="57"/>
      <c r="B54" s="49"/>
      <c r="C54" s="52"/>
      <c r="D54" s="17"/>
      <c r="E54" s="17"/>
      <c r="F54" s="17"/>
      <c r="G54" s="17"/>
      <c r="H54" s="17"/>
      <c r="I54" s="53"/>
      <c r="J54" s="17"/>
      <c r="K54" s="59"/>
      <c r="L54" s="63"/>
      <c r="M54" s="43"/>
    </row>
    <row r="55" spans="1:13" s="3" customFormat="1" ht="9.75" customHeight="1">
      <c r="A55" s="57"/>
      <c r="B55" s="17"/>
      <c r="C55" s="17"/>
      <c r="D55" s="17"/>
      <c r="E55" s="17"/>
      <c r="F55" s="17"/>
      <c r="G55" s="17"/>
      <c r="H55" s="17"/>
      <c r="I55" s="17"/>
      <c r="J55" s="49" t="s">
        <v>137</v>
      </c>
      <c r="K55" s="64"/>
      <c r="L55" s="63"/>
      <c r="M55" s="43"/>
    </row>
    <row r="56" spans="1:13" s="3" customFormat="1" ht="9.75" customHeight="1">
      <c r="A56" s="57"/>
      <c r="B56" s="49"/>
      <c r="C56" s="50"/>
      <c r="D56" s="17"/>
      <c r="E56" s="17"/>
      <c r="F56" s="17"/>
      <c r="G56" s="17"/>
      <c r="H56" s="17"/>
      <c r="I56" s="53"/>
      <c r="J56" s="17"/>
      <c r="K56" s="57"/>
      <c r="L56" s="63"/>
      <c r="M56" s="43"/>
    </row>
    <row r="57" spans="1:13" s="3" customFormat="1" ht="9.75" customHeight="1">
      <c r="A57" s="57"/>
      <c r="B57" s="17"/>
      <c r="C57" s="17"/>
      <c r="D57" s="49" t="s">
        <v>156</v>
      </c>
      <c r="E57" s="50"/>
      <c r="F57" s="17"/>
      <c r="G57" s="17"/>
      <c r="H57" s="17"/>
      <c r="I57" s="53"/>
      <c r="J57" s="17"/>
      <c r="K57" s="57"/>
      <c r="L57" s="63"/>
      <c r="M57" s="43"/>
    </row>
    <row r="58" spans="1:13" s="3" customFormat="1" ht="9.75" customHeight="1">
      <c r="A58" s="57"/>
      <c r="B58" s="49"/>
      <c r="C58" s="52"/>
      <c r="D58" s="17"/>
      <c r="E58" s="53"/>
      <c r="F58" s="17"/>
      <c r="G58" s="17"/>
      <c r="H58" s="17"/>
      <c r="I58" s="53"/>
      <c r="J58" s="17"/>
      <c r="K58" s="57"/>
      <c r="L58" s="58"/>
      <c r="M58" s="43"/>
    </row>
    <row r="59" spans="1:13" s="3" customFormat="1" ht="9.75" customHeight="1">
      <c r="A59" s="57"/>
      <c r="B59" s="17"/>
      <c r="C59" s="17"/>
      <c r="D59" s="17"/>
      <c r="E59" s="17"/>
      <c r="F59" s="49" t="s">
        <v>156</v>
      </c>
      <c r="G59" s="50"/>
      <c r="H59" s="17"/>
      <c r="I59" s="53"/>
      <c r="J59" s="17"/>
      <c r="K59" s="57"/>
      <c r="L59" s="58"/>
      <c r="M59" s="43"/>
    </row>
    <row r="60" spans="1:13" s="3" customFormat="1" ht="9.75" customHeight="1">
      <c r="A60" s="57"/>
      <c r="B60" s="49"/>
      <c r="C60" s="50"/>
      <c r="D60" s="17"/>
      <c r="E60" s="53"/>
      <c r="F60" s="17"/>
      <c r="G60" s="53"/>
      <c r="H60" s="17"/>
      <c r="I60" s="53"/>
      <c r="J60" s="17"/>
      <c r="K60" s="57"/>
      <c r="L60" s="58"/>
      <c r="M60" s="43"/>
    </row>
    <row r="61" spans="1:13" s="3" customFormat="1" ht="9.75" customHeight="1">
      <c r="A61" s="57"/>
      <c r="B61" s="17"/>
      <c r="C61" s="17"/>
      <c r="D61" s="49" t="s">
        <v>155</v>
      </c>
      <c r="E61" s="52"/>
      <c r="F61" s="17"/>
      <c r="G61" s="53"/>
      <c r="H61" s="17"/>
      <c r="I61" s="53"/>
      <c r="J61" s="17"/>
      <c r="K61" s="57"/>
      <c r="L61" s="58"/>
      <c r="M61" s="43"/>
    </row>
    <row r="62" spans="1:13" s="3" customFormat="1" ht="9.75" customHeight="1">
      <c r="A62" s="57"/>
      <c r="B62" s="49"/>
      <c r="C62" s="52"/>
      <c r="D62" s="17"/>
      <c r="E62" s="17"/>
      <c r="F62" s="17"/>
      <c r="G62" s="53"/>
      <c r="H62" s="17"/>
      <c r="I62" s="53"/>
      <c r="J62" s="17"/>
      <c r="K62" s="57"/>
      <c r="L62" s="58"/>
      <c r="M62" s="43"/>
    </row>
    <row r="63" spans="1:13" s="3" customFormat="1" ht="9.75" customHeight="1">
      <c r="A63" s="57"/>
      <c r="B63" s="17"/>
      <c r="C63" s="17"/>
      <c r="D63" s="17"/>
      <c r="E63" s="17"/>
      <c r="F63" s="17"/>
      <c r="G63" s="17"/>
      <c r="H63" s="49" t="s">
        <v>137</v>
      </c>
      <c r="I63" s="52"/>
      <c r="J63" s="17"/>
      <c r="K63" s="57"/>
      <c r="L63" s="58"/>
      <c r="M63" s="43"/>
    </row>
    <row r="64" spans="1:13" s="3" customFormat="1" ht="9.75" customHeight="1">
      <c r="A64" s="57"/>
      <c r="B64" s="49"/>
      <c r="C64" s="50"/>
      <c r="D64" s="17"/>
      <c r="E64" s="17"/>
      <c r="F64" s="17"/>
      <c r="G64" s="53"/>
      <c r="H64" s="17"/>
      <c r="I64" s="17"/>
      <c r="J64" s="17"/>
      <c r="K64" s="57"/>
      <c r="L64" s="58"/>
      <c r="M64" s="43"/>
    </row>
    <row r="65" spans="1:13" s="3" customFormat="1" ht="9.75" customHeight="1">
      <c r="A65" s="57"/>
      <c r="B65" s="17"/>
      <c r="C65" s="17"/>
      <c r="D65" s="49" t="s">
        <v>137</v>
      </c>
      <c r="E65" s="50"/>
      <c r="F65" s="17"/>
      <c r="G65" s="53"/>
      <c r="H65" s="17"/>
      <c r="I65" s="17"/>
      <c r="J65" s="17"/>
      <c r="K65" s="57"/>
      <c r="L65" s="58"/>
      <c r="M65" s="43"/>
    </row>
    <row r="66" spans="1:13" s="3" customFormat="1" ht="9.75" customHeight="1">
      <c r="A66" s="57"/>
      <c r="B66" s="49"/>
      <c r="C66" s="52"/>
      <c r="D66" s="17"/>
      <c r="E66" s="53"/>
      <c r="F66" s="17"/>
      <c r="G66" s="53"/>
      <c r="H66" s="17"/>
      <c r="I66" s="17"/>
      <c r="J66" s="17"/>
      <c r="K66" s="57"/>
      <c r="L66" s="58"/>
      <c r="M66" s="43"/>
    </row>
    <row r="67" spans="1:13" s="3" customFormat="1" ht="9.75" customHeight="1">
      <c r="A67" s="57"/>
      <c r="B67" s="17"/>
      <c r="C67" s="17"/>
      <c r="D67" s="17"/>
      <c r="E67" s="17"/>
      <c r="F67" s="49" t="s">
        <v>137</v>
      </c>
      <c r="G67" s="52"/>
      <c r="H67" s="17"/>
      <c r="I67" s="17"/>
      <c r="J67" s="17"/>
      <c r="K67" s="57"/>
      <c r="L67" s="58"/>
      <c r="M67" s="43"/>
    </row>
    <row r="68" spans="1:13" s="3" customFormat="1" ht="9.75" customHeight="1">
      <c r="A68" s="57"/>
      <c r="B68" s="49"/>
      <c r="C68" s="50"/>
      <c r="D68" s="17"/>
      <c r="E68" s="53"/>
      <c r="F68" s="17"/>
      <c r="G68" s="17"/>
      <c r="H68" s="17"/>
      <c r="I68" s="17"/>
      <c r="J68" s="17"/>
      <c r="K68" s="57"/>
      <c r="L68" s="58"/>
      <c r="M68" s="43"/>
    </row>
    <row r="69" spans="1:13" s="3" customFormat="1" ht="9.75" customHeight="1">
      <c r="A69" s="57"/>
      <c r="B69" s="17"/>
      <c r="C69" s="17"/>
      <c r="D69" s="49" t="s">
        <v>150</v>
      </c>
      <c r="E69" s="52"/>
      <c r="F69" s="17"/>
      <c r="G69" s="17"/>
      <c r="H69" s="17"/>
      <c r="I69" s="17"/>
      <c r="J69" s="17"/>
      <c r="K69" s="57"/>
      <c r="L69" s="58"/>
      <c r="M69" s="43"/>
    </row>
    <row r="70" spans="1:13" s="3" customFormat="1" ht="9.75" customHeight="1">
      <c r="A70" s="57"/>
      <c r="B70" s="49"/>
      <c r="C70" s="52"/>
      <c r="D70" s="17"/>
      <c r="E70" s="17"/>
      <c r="F70" s="17"/>
      <c r="G70" s="17"/>
      <c r="H70" s="17"/>
      <c r="I70" s="17"/>
      <c r="J70" s="17"/>
      <c r="K70" s="57"/>
      <c r="L70" s="58"/>
      <c r="M70" s="43"/>
    </row>
    <row r="71" spans="1:19" s="3" customFormat="1" ht="9.75" customHeight="1">
      <c r="A71" s="57"/>
      <c r="B71" s="58"/>
      <c r="C71" s="43"/>
      <c r="D71" s="58"/>
      <c r="E71" s="43"/>
      <c r="F71" s="58"/>
      <c r="G71" s="43"/>
      <c r="H71" s="58"/>
      <c r="I71" s="43"/>
      <c r="J71" s="58"/>
      <c r="K71" s="57"/>
      <c r="L71" s="58"/>
      <c r="M71" s="43"/>
      <c r="N71" s="58"/>
      <c r="O71" s="43"/>
      <c r="P71" s="58"/>
      <c r="Q71" s="43"/>
      <c r="R71" s="58"/>
      <c r="S71" s="43"/>
    </row>
    <row r="72" spans="1:19" s="3" customFormat="1" ht="9.75" customHeight="1">
      <c r="A72" s="57"/>
      <c r="B72" s="58"/>
      <c r="C72" s="43"/>
      <c r="D72" s="58"/>
      <c r="E72" s="43"/>
      <c r="F72" s="58"/>
      <c r="G72" s="43"/>
      <c r="H72" s="58"/>
      <c r="I72" s="43"/>
      <c r="J72" s="58"/>
      <c r="K72" s="57"/>
      <c r="L72" s="58"/>
      <c r="M72" s="43"/>
      <c r="N72" s="58"/>
      <c r="O72" s="43"/>
      <c r="P72" s="58"/>
      <c r="Q72" s="43"/>
      <c r="R72" s="58"/>
      <c r="S72" s="43"/>
    </row>
    <row r="73" spans="1:19" s="3" customFormat="1" ht="9.75" customHeight="1">
      <c r="A73" s="57"/>
      <c r="B73" s="58"/>
      <c r="C73" s="43"/>
      <c r="D73" s="58"/>
      <c r="E73" s="43"/>
      <c r="F73" s="58"/>
      <c r="G73" s="43"/>
      <c r="H73" s="58"/>
      <c r="I73" s="43"/>
      <c r="J73" s="58"/>
      <c r="K73" s="57"/>
      <c r="L73" s="58"/>
      <c r="M73" s="43"/>
      <c r="N73" s="58"/>
      <c r="O73" s="43"/>
      <c r="P73" s="58"/>
      <c r="Q73" s="43"/>
      <c r="R73" s="58"/>
      <c r="S73" s="43"/>
    </row>
    <row r="74" spans="1:19" s="3" customFormat="1" ht="9.75" customHeight="1">
      <c r="A74" s="57"/>
      <c r="B74" s="58"/>
      <c r="C74" s="43"/>
      <c r="D74" s="58"/>
      <c r="E74" s="43"/>
      <c r="F74" s="58"/>
      <c r="G74" s="43"/>
      <c r="H74" s="58"/>
      <c r="I74" s="43"/>
      <c r="J74" s="58"/>
      <c r="K74" s="57"/>
      <c r="L74" s="58"/>
      <c r="M74" s="43"/>
      <c r="N74" s="58"/>
      <c r="O74" s="43"/>
      <c r="P74" s="58"/>
      <c r="Q74" s="43"/>
      <c r="R74" s="58"/>
      <c r="S74" s="43"/>
    </row>
    <row r="75" spans="1:19" s="3" customFormat="1" ht="9.75" customHeight="1">
      <c r="A75" s="57"/>
      <c r="B75" s="411" t="s">
        <v>29</v>
      </c>
      <c r="C75" s="411"/>
      <c r="D75" s="411"/>
      <c r="E75" s="411"/>
      <c r="F75" s="411"/>
      <c r="G75" s="411"/>
      <c r="H75" s="411"/>
      <c r="I75" s="411"/>
      <c r="J75" s="411"/>
      <c r="K75" s="411"/>
      <c r="L75" s="411"/>
      <c r="M75" s="411"/>
      <c r="N75" s="411"/>
      <c r="O75" s="43"/>
      <c r="P75" s="58"/>
      <c r="Q75" s="43"/>
      <c r="R75" s="58"/>
      <c r="S75" s="43"/>
    </row>
    <row r="76" spans="1:66" s="5" customFormat="1" ht="9.75" customHeight="1">
      <c r="A76" s="57"/>
      <c r="B76" s="42"/>
      <c r="C76" s="43"/>
      <c r="D76" s="42"/>
      <c r="E76" s="43"/>
      <c r="F76" s="42"/>
      <c r="G76" s="45"/>
      <c r="H76" s="46"/>
      <c r="I76" s="1"/>
      <c r="J76" s="1"/>
      <c r="K76" s="1"/>
      <c r="L76" s="1"/>
      <c r="M76" s="1"/>
      <c r="N76" s="1"/>
      <c r="O76" s="43"/>
      <c r="P76" s="58"/>
      <c r="Q76" s="43"/>
      <c r="R76" s="58"/>
      <c r="S76" s="43"/>
      <c r="T76" s="65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</row>
    <row r="77" spans="1:66" s="5" customFormat="1" ht="9.75" customHeight="1">
      <c r="A77" s="57"/>
      <c r="B77" s="24"/>
      <c r="C77" s="32"/>
      <c r="D77" s="49"/>
      <c r="E77" s="50"/>
      <c r="F77" s="17"/>
      <c r="G77" s="17"/>
      <c r="H77" s="17"/>
      <c r="I77" s="17"/>
      <c r="J77" s="17"/>
      <c r="K77" s="17"/>
      <c r="L77" s="17"/>
      <c r="M77" s="6"/>
      <c r="N77" s="6"/>
      <c r="O77" s="43"/>
      <c r="P77" s="58"/>
      <c r="Q77" s="43"/>
      <c r="R77" s="58"/>
      <c r="S77" s="43"/>
      <c r="T77" s="65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</row>
    <row r="78" spans="1:66" s="5" customFormat="1" ht="9.75" customHeight="1">
      <c r="A78" s="57"/>
      <c r="B78" s="49"/>
      <c r="C78" s="66"/>
      <c r="D78" s="17"/>
      <c r="E78" s="17"/>
      <c r="F78" s="49"/>
      <c r="G78" s="50"/>
      <c r="H78" s="17"/>
      <c r="I78" s="17"/>
      <c r="J78" s="17"/>
      <c r="K78" s="17"/>
      <c r="L78" s="17"/>
      <c r="M78" s="6"/>
      <c r="N78" s="6"/>
      <c r="O78" s="43"/>
      <c r="P78" s="58"/>
      <c r="Q78" s="43"/>
      <c r="R78" s="58"/>
      <c r="S78" s="43"/>
      <c r="T78" s="65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</row>
    <row r="79" spans="2:66" ht="9.75" customHeight="1">
      <c r="B79" s="6"/>
      <c r="C79" s="67"/>
      <c r="D79" s="49"/>
      <c r="E79" s="52"/>
      <c r="F79" s="17"/>
      <c r="G79" s="53"/>
      <c r="H79" s="17"/>
      <c r="I79" s="17"/>
      <c r="J79" s="17"/>
      <c r="K79" s="17"/>
      <c r="L79" s="17"/>
      <c r="M79" s="6"/>
      <c r="N79" s="6"/>
      <c r="S79" s="43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</row>
    <row r="80" spans="2:66" ht="9.75" customHeight="1">
      <c r="B80" s="49"/>
      <c r="C80" s="6"/>
      <c r="D80" s="17"/>
      <c r="E80" s="17"/>
      <c r="F80" s="17"/>
      <c r="G80" s="17"/>
      <c r="H80" s="49" t="s">
        <v>150</v>
      </c>
      <c r="I80" s="50"/>
      <c r="J80" s="17"/>
      <c r="K80" s="17"/>
      <c r="L80" s="17"/>
      <c r="M80" s="6"/>
      <c r="N80" s="6"/>
      <c r="S80" s="43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</row>
    <row r="81" spans="2:66" ht="9.75" customHeight="1">
      <c r="B81" s="6"/>
      <c r="C81" s="6"/>
      <c r="D81" s="49"/>
      <c r="E81" s="50"/>
      <c r="F81" s="17"/>
      <c r="G81" s="53"/>
      <c r="H81" s="17"/>
      <c r="I81" s="53"/>
      <c r="J81" s="17"/>
      <c r="K81" s="17"/>
      <c r="L81" s="17"/>
      <c r="M81" s="6"/>
      <c r="N81" s="6"/>
      <c r="S81" s="43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</row>
    <row r="82" spans="2:66" ht="9.75" customHeight="1">
      <c r="B82" s="49"/>
      <c r="C82" s="6"/>
      <c r="D82" s="17"/>
      <c r="E82" s="17"/>
      <c r="F82" s="49"/>
      <c r="G82" s="52"/>
      <c r="H82" s="17"/>
      <c r="I82" s="53"/>
      <c r="J82" s="17"/>
      <c r="K82" s="17"/>
      <c r="L82" s="17"/>
      <c r="M82" s="6"/>
      <c r="N82" s="6"/>
      <c r="S82" s="43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</row>
    <row r="83" spans="1:20" s="1" customFormat="1" ht="9.75" customHeight="1">
      <c r="A83" s="41"/>
      <c r="B83" s="6"/>
      <c r="C83" s="67"/>
      <c r="D83" s="49"/>
      <c r="E83" s="52"/>
      <c r="F83" s="17"/>
      <c r="G83" s="17"/>
      <c r="H83" s="17"/>
      <c r="I83" s="53"/>
      <c r="J83" s="17"/>
      <c r="K83" s="17"/>
      <c r="L83" s="17"/>
      <c r="M83" s="6"/>
      <c r="N83" s="6"/>
      <c r="O83" s="43"/>
      <c r="P83" s="42"/>
      <c r="Q83" s="43"/>
      <c r="R83" s="42"/>
      <c r="S83" s="45"/>
      <c r="T83" s="46"/>
    </row>
    <row r="84" spans="1:20" s="1" customFormat="1" ht="9.75" customHeight="1">
      <c r="A84" s="41"/>
      <c r="B84" s="49"/>
      <c r="C84" s="6"/>
      <c r="D84" s="17"/>
      <c r="E84" s="17"/>
      <c r="F84" s="17"/>
      <c r="G84" s="17"/>
      <c r="H84" s="17"/>
      <c r="I84" s="17"/>
      <c r="J84" s="49" t="s">
        <v>150</v>
      </c>
      <c r="K84" s="50"/>
      <c r="L84" s="17"/>
      <c r="M84" s="6"/>
      <c r="N84" s="6"/>
      <c r="O84" s="43"/>
      <c r="P84" s="42"/>
      <c r="Q84" s="43"/>
      <c r="R84" s="42"/>
      <c r="S84" s="45"/>
      <c r="T84" s="46"/>
    </row>
    <row r="85" spans="1:20" s="1" customFormat="1" ht="9.75" customHeight="1">
      <c r="A85" s="41"/>
      <c r="B85" s="6"/>
      <c r="C85" s="6"/>
      <c r="D85" s="49"/>
      <c r="E85" s="50"/>
      <c r="F85" s="17"/>
      <c r="G85" s="17"/>
      <c r="H85" s="17"/>
      <c r="I85" s="53"/>
      <c r="J85" s="17"/>
      <c r="K85" s="53"/>
      <c r="L85" s="17"/>
      <c r="M85" s="6"/>
      <c r="N85" s="6"/>
      <c r="O85" s="43"/>
      <c r="P85" s="42"/>
      <c r="Q85" s="43"/>
      <c r="R85" s="42"/>
      <c r="S85" s="45"/>
      <c r="T85" s="46"/>
    </row>
    <row r="86" spans="1:20" s="1" customFormat="1" ht="9.75" customHeight="1">
      <c r="A86" s="41"/>
      <c r="B86" s="49"/>
      <c r="C86" s="6"/>
      <c r="D86" s="17"/>
      <c r="E86" s="17"/>
      <c r="F86" s="49"/>
      <c r="G86" s="50"/>
      <c r="H86" s="17"/>
      <c r="I86" s="53"/>
      <c r="J86" s="17"/>
      <c r="K86" s="53"/>
      <c r="L86" s="17"/>
      <c r="M86" s="6"/>
      <c r="N86" s="6"/>
      <c r="O86" s="43"/>
      <c r="P86" s="42"/>
      <c r="Q86" s="43"/>
      <c r="R86" s="42"/>
      <c r="S86" s="45"/>
      <c r="T86" s="46"/>
    </row>
    <row r="87" spans="1:20" s="1" customFormat="1" ht="9.75" customHeight="1">
      <c r="A87" s="41"/>
      <c r="B87" s="6"/>
      <c r="C87" s="67"/>
      <c r="D87" s="49"/>
      <c r="E87" s="52"/>
      <c r="F87" s="17"/>
      <c r="G87" s="53"/>
      <c r="H87" s="17"/>
      <c r="I87" s="53"/>
      <c r="J87" s="17"/>
      <c r="K87" s="53"/>
      <c r="L87" s="17"/>
      <c r="M87" s="6"/>
      <c r="N87" s="6"/>
      <c r="O87" s="43"/>
      <c r="P87" s="42"/>
      <c r="Q87" s="43"/>
      <c r="R87" s="42"/>
      <c r="S87" s="45"/>
      <c r="T87" s="46"/>
    </row>
    <row r="88" spans="1:20" s="1" customFormat="1" ht="9.75" customHeight="1">
      <c r="A88" s="41"/>
      <c r="B88" s="49"/>
      <c r="C88" s="6"/>
      <c r="D88" s="17"/>
      <c r="E88" s="17"/>
      <c r="F88" s="17"/>
      <c r="G88" s="17"/>
      <c r="H88" s="49" t="s">
        <v>155</v>
      </c>
      <c r="I88" s="52"/>
      <c r="J88" s="17"/>
      <c r="K88" s="53"/>
      <c r="L88" s="17"/>
      <c r="M88" s="6"/>
      <c r="N88" s="6"/>
      <c r="O88" s="43"/>
      <c r="P88" s="42"/>
      <c r="Q88" s="43"/>
      <c r="R88" s="42"/>
      <c r="S88" s="45"/>
      <c r="T88" s="46"/>
    </row>
    <row r="89" spans="1:20" s="1" customFormat="1" ht="9.75" customHeight="1">
      <c r="A89" s="41"/>
      <c r="B89" s="6"/>
      <c r="C89" s="6"/>
      <c r="D89" s="49"/>
      <c r="E89" s="50"/>
      <c r="F89" s="17"/>
      <c r="G89" s="53"/>
      <c r="H89" s="17"/>
      <c r="I89" s="17"/>
      <c r="J89" s="17"/>
      <c r="K89" s="53"/>
      <c r="L89" s="17"/>
      <c r="M89" s="6"/>
      <c r="N89" s="6"/>
      <c r="O89" s="43"/>
      <c r="P89" s="42"/>
      <c r="Q89" s="43"/>
      <c r="R89" s="42"/>
      <c r="S89" s="45"/>
      <c r="T89" s="46"/>
    </row>
    <row r="90" spans="1:20" s="1" customFormat="1" ht="9.75" customHeight="1">
      <c r="A90" s="41"/>
      <c r="B90" s="49"/>
      <c r="C90" s="6"/>
      <c r="D90" s="17"/>
      <c r="E90" s="17"/>
      <c r="F90" s="49"/>
      <c r="G90" s="52"/>
      <c r="H90" s="17"/>
      <c r="I90" s="17"/>
      <c r="J90" s="17"/>
      <c r="K90" s="53"/>
      <c r="L90" s="17"/>
      <c r="M90" s="6"/>
      <c r="N90" s="6"/>
      <c r="O90" s="43"/>
      <c r="P90" s="42"/>
      <c r="Q90" s="43"/>
      <c r="R90" s="42"/>
      <c r="S90" s="45"/>
      <c r="T90" s="46"/>
    </row>
    <row r="91" spans="1:20" s="1" customFormat="1" ht="9.75" customHeight="1">
      <c r="A91" s="41"/>
      <c r="B91" s="6"/>
      <c r="C91" s="67"/>
      <c r="D91" s="49"/>
      <c r="E91" s="52"/>
      <c r="F91" s="17"/>
      <c r="G91" s="17"/>
      <c r="H91" s="17"/>
      <c r="I91" s="17"/>
      <c r="J91" s="17"/>
      <c r="K91" s="53"/>
      <c r="L91" s="17"/>
      <c r="M91" s="6"/>
      <c r="N91" s="6"/>
      <c r="O91" s="43"/>
      <c r="P91" s="42"/>
      <c r="Q91" s="43"/>
      <c r="R91" s="42"/>
      <c r="S91" s="45"/>
      <c r="T91" s="46"/>
    </row>
    <row r="92" spans="1:20" s="1" customFormat="1" ht="9.75" customHeight="1">
      <c r="A92" s="41"/>
      <c r="B92" s="49"/>
      <c r="C92" s="6"/>
      <c r="D92" s="17"/>
      <c r="E92" s="17"/>
      <c r="F92" s="17"/>
      <c r="G92" s="17"/>
      <c r="H92" s="17"/>
      <c r="I92" s="17"/>
      <c r="J92" s="17"/>
      <c r="K92" s="17"/>
      <c r="L92" s="49" t="s">
        <v>145</v>
      </c>
      <c r="M92" s="68"/>
      <c r="N92" s="6"/>
      <c r="O92" s="43"/>
      <c r="P92" s="42"/>
      <c r="Q92" s="43"/>
      <c r="R92" s="42"/>
      <c r="S92" s="45"/>
      <c r="T92" s="46"/>
    </row>
    <row r="93" spans="1:20" s="1" customFormat="1" ht="9.75" customHeight="1">
      <c r="A93" s="41"/>
      <c r="B93" s="6"/>
      <c r="C93" s="6"/>
      <c r="D93" s="49"/>
      <c r="E93" s="50"/>
      <c r="F93" s="17"/>
      <c r="G93" s="17"/>
      <c r="H93" s="17"/>
      <c r="I93" s="17"/>
      <c r="J93" s="17"/>
      <c r="K93" s="53"/>
      <c r="L93" s="17"/>
      <c r="M93" s="69"/>
      <c r="N93" s="6"/>
      <c r="O93" s="43"/>
      <c r="P93" s="42"/>
      <c r="Q93" s="43"/>
      <c r="R93" s="42"/>
      <c r="S93" s="45"/>
      <c r="T93" s="46"/>
    </row>
    <row r="94" spans="1:20" s="1" customFormat="1" ht="9.75" customHeight="1">
      <c r="A94" s="41"/>
      <c r="B94" s="49"/>
      <c r="C94" s="6"/>
      <c r="D94" s="17"/>
      <c r="E94" s="17"/>
      <c r="F94" s="49"/>
      <c r="G94" s="50"/>
      <c r="H94" s="17"/>
      <c r="I94" s="17"/>
      <c r="J94" s="17"/>
      <c r="K94" s="53"/>
      <c r="L94" s="17"/>
      <c r="M94" s="69"/>
      <c r="N94" s="6"/>
      <c r="O94" s="43"/>
      <c r="P94" s="42"/>
      <c r="Q94" s="43"/>
      <c r="R94" s="42"/>
      <c r="S94" s="45"/>
      <c r="T94" s="46"/>
    </row>
    <row r="95" spans="1:20" s="1" customFormat="1" ht="9.75" customHeight="1">
      <c r="A95" s="41"/>
      <c r="B95" s="6"/>
      <c r="C95" s="67"/>
      <c r="D95" s="49"/>
      <c r="E95" s="52"/>
      <c r="F95" s="17"/>
      <c r="G95" s="53"/>
      <c r="H95" s="17"/>
      <c r="I95" s="17"/>
      <c r="J95" s="17"/>
      <c r="K95" s="53"/>
      <c r="L95" s="17"/>
      <c r="M95" s="69"/>
      <c r="N95" s="6"/>
      <c r="O95" s="43"/>
      <c r="P95" s="42"/>
      <c r="Q95" s="43"/>
      <c r="R95" s="42"/>
      <c r="S95" s="45"/>
      <c r="T95" s="46"/>
    </row>
    <row r="96" spans="1:20" s="1" customFormat="1" ht="9.75" customHeight="1">
      <c r="A96" s="41"/>
      <c r="B96" s="49"/>
      <c r="C96" s="6"/>
      <c r="D96" s="17"/>
      <c r="E96" s="17"/>
      <c r="F96" s="17"/>
      <c r="G96" s="17"/>
      <c r="H96" s="49" t="s">
        <v>145</v>
      </c>
      <c r="I96" s="50"/>
      <c r="J96" s="17"/>
      <c r="K96" s="53"/>
      <c r="L96" s="17"/>
      <c r="M96" s="69"/>
      <c r="N96" s="6"/>
      <c r="O96" s="43"/>
      <c r="P96" s="42"/>
      <c r="Q96" s="43"/>
      <c r="R96" s="42"/>
      <c r="S96" s="45"/>
      <c r="T96" s="46"/>
    </row>
    <row r="97" spans="2:14" ht="9.75" customHeight="1">
      <c r="B97" s="6"/>
      <c r="C97" s="6"/>
      <c r="D97" s="49"/>
      <c r="E97" s="50"/>
      <c r="F97" s="17"/>
      <c r="G97" s="53"/>
      <c r="H97" s="17"/>
      <c r="I97" s="53"/>
      <c r="J97" s="17"/>
      <c r="K97" s="53"/>
      <c r="L97" s="17"/>
      <c r="M97" s="69"/>
      <c r="N97" s="6"/>
    </row>
    <row r="98" spans="2:14" ht="9.75" customHeight="1">
      <c r="B98" s="49"/>
      <c r="C98" s="6"/>
      <c r="D98" s="17"/>
      <c r="E98" s="17"/>
      <c r="F98" s="49"/>
      <c r="G98" s="52"/>
      <c r="H98" s="17"/>
      <c r="I98" s="53"/>
      <c r="J98" s="17"/>
      <c r="K98" s="53"/>
      <c r="L98" s="17"/>
      <c r="M98" s="69"/>
      <c r="N98" s="6"/>
    </row>
    <row r="99" spans="2:14" ht="9.75" customHeight="1">
      <c r="B99" s="70"/>
      <c r="C99" s="67"/>
      <c r="D99" s="49"/>
      <c r="E99" s="52"/>
      <c r="F99" s="17"/>
      <c r="G99" s="17"/>
      <c r="H99" s="17"/>
      <c r="I99" s="53"/>
      <c r="J99" s="17"/>
      <c r="K99" s="53"/>
      <c r="L99" s="17"/>
      <c r="M99" s="69"/>
      <c r="N99" s="6"/>
    </row>
    <row r="100" spans="2:14" ht="9.75" customHeight="1">
      <c r="B100" s="49"/>
      <c r="C100" s="6"/>
      <c r="D100" s="17"/>
      <c r="E100" s="17"/>
      <c r="F100" s="17"/>
      <c r="G100" s="17"/>
      <c r="H100" s="17"/>
      <c r="I100" s="17"/>
      <c r="J100" s="49" t="s">
        <v>145</v>
      </c>
      <c r="K100" s="52"/>
      <c r="L100" s="17"/>
      <c r="M100" s="69"/>
      <c r="N100" s="6"/>
    </row>
    <row r="101" spans="2:14" ht="9.75" customHeight="1">
      <c r="B101" s="6"/>
      <c r="C101" s="6"/>
      <c r="D101" s="49"/>
      <c r="E101" s="50"/>
      <c r="F101" s="17"/>
      <c r="G101" s="17"/>
      <c r="H101" s="17"/>
      <c r="I101" s="53"/>
      <c r="J101" s="17"/>
      <c r="K101" s="17"/>
      <c r="L101" s="17"/>
      <c r="M101" s="69"/>
      <c r="N101" s="6"/>
    </row>
    <row r="102" spans="2:14" ht="9.75" customHeight="1">
      <c r="B102" s="49"/>
      <c r="C102" s="6"/>
      <c r="D102" s="17"/>
      <c r="E102" s="17"/>
      <c r="F102" s="49"/>
      <c r="G102" s="50"/>
      <c r="H102" s="17"/>
      <c r="I102" s="53"/>
      <c r="J102" s="17"/>
      <c r="K102" s="17"/>
      <c r="L102" s="17"/>
      <c r="M102" s="69"/>
      <c r="N102" s="6"/>
    </row>
    <row r="103" spans="2:14" ht="9.75" customHeight="1">
      <c r="B103" s="70"/>
      <c r="C103" s="67"/>
      <c r="D103" s="49"/>
      <c r="E103" s="52"/>
      <c r="F103" s="17"/>
      <c r="G103" s="53"/>
      <c r="H103" s="17"/>
      <c r="I103" s="53"/>
      <c r="J103" s="17"/>
      <c r="K103" s="17"/>
      <c r="L103" s="17"/>
      <c r="M103" s="69"/>
      <c r="N103" s="6"/>
    </row>
    <row r="104" spans="2:14" ht="9.75" customHeight="1">
      <c r="B104" s="49"/>
      <c r="C104" s="6"/>
      <c r="D104" s="17"/>
      <c r="E104" s="17"/>
      <c r="F104" s="17"/>
      <c r="G104" s="17"/>
      <c r="H104" s="49" t="s">
        <v>241</v>
      </c>
      <c r="I104" s="52"/>
      <c r="J104" s="17"/>
      <c r="K104" s="17"/>
      <c r="L104" s="17"/>
      <c r="M104" s="69"/>
      <c r="N104" s="6"/>
    </row>
    <row r="105" spans="2:14" ht="9.75" customHeight="1">
      <c r="B105" s="6"/>
      <c r="C105" s="6"/>
      <c r="D105" s="49"/>
      <c r="E105" s="50"/>
      <c r="F105" s="17"/>
      <c r="G105" s="53"/>
      <c r="H105" s="17"/>
      <c r="I105" s="17"/>
      <c r="J105" s="17"/>
      <c r="K105" s="17"/>
      <c r="L105" s="17"/>
      <c r="M105" s="69"/>
      <c r="N105" s="6"/>
    </row>
    <row r="106" spans="2:14" ht="9.75" customHeight="1">
      <c r="B106" s="49"/>
      <c r="C106" s="6"/>
      <c r="D106" s="17"/>
      <c r="E106" s="17"/>
      <c r="F106" s="49"/>
      <c r="G106" s="52"/>
      <c r="H106" s="17"/>
      <c r="I106" s="17"/>
      <c r="J106" s="17"/>
      <c r="K106" s="17"/>
      <c r="L106" s="17"/>
      <c r="M106" s="69"/>
      <c r="N106" s="6"/>
    </row>
    <row r="107" spans="2:14" ht="9.75" customHeight="1">
      <c r="B107" s="6"/>
      <c r="C107" s="67"/>
      <c r="D107" s="49"/>
      <c r="E107" s="52"/>
      <c r="F107" s="17"/>
      <c r="G107" s="17"/>
      <c r="H107" s="17"/>
      <c r="I107" s="17"/>
      <c r="J107" s="17"/>
      <c r="K107" s="17"/>
      <c r="L107" s="17"/>
      <c r="M107" s="71"/>
      <c r="N107" s="3"/>
    </row>
    <row r="108" spans="2:14" ht="9.75" customHeight="1">
      <c r="B108" s="49"/>
      <c r="C108" s="3"/>
      <c r="D108" s="58"/>
      <c r="F108" s="58"/>
      <c r="H108" s="58"/>
      <c r="J108" s="58"/>
      <c r="K108" s="72"/>
      <c r="L108" s="72"/>
      <c r="M108" s="71"/>
      <c r="N108" s="3"/>
    </row>
    <row r="109" spans="2:14" ht="9.75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71"/>
      <c r="N109" s="60" t="s">
        <v>186</v>
      </c>
    </row>
    <row r="110" spans="2:14" ht="9.75" customHeight="1">
      <c r="B110" s="63"/>
      <c r="D110" s="3"/>
      <c r="E110" s="3"/>
      <c r="F110" s="3"/>
      <c r="G110" s="3"/>
      <c r="H110" s="58"/>
      <c r="J110" s="58"/>
      <c r="K110" s="3"/>
      <c r="L110" s="3"/>
      <c r="M110" s="71"/>
      <c r="N110" s="3"/>
    </row>
    <row r="111" spans="2:14" ht="9.75" customHeight="1">
      <c r="B111" s="63"/>
      <c r="D111" s="3"/>
      <c r="E111" s="3"/>
      <c r="F111" s="3"/>
      <c r="G111" s="3"/>
      <c r="H111" s="3"/>
      <c r="I111" s="3"/>
      <c r="J111" s="3"/>
      <c r="K111" s="3"/>
      <c r="L111" s="3"/>
      <c r="M111" s="71"/>
      <c r="N111" s="3"/>
    </row>
    <row r="112" spans="2:14" ht="9.75" customHeight="1">
      <c r="B112" s="17"/>
      <c r="C112" s="17"/>
      <c r="D112" s="3"/>
      <c r="E112" s="3"/>
      <c r="F112" s="3"/>
      <c r="G112" s="3"/>
      <c r="H112" s="3"/>
      <c r="I112" s="3"/>
      <c r="J112" s="3"/>
      <c r="K112" s="3"/>
      <c r="L112" s="3"/>
      <c r="M112" s="71"/>
      <c r="N112" s="3"/>
    </row>
    <row r="113" spans="2:14" ht="9.75" customHeight="1">
      <c r="B113" s="17"/>
      <c r="C113" s="17"/>
      <c r="D113" s="3"/>
      <c r="E113" s="3"/>
      <c r="F113" s="3"/>
      <c r="G113" s="3"/>
      <c r="H113" s="49" t="s">
        <v>186</v>
      </c>
      <c r="I113" s="50"/>
      <c r="J113" s="17"/>
      <c r="K113" s="17"/>
      <c r="L113" s="17"/>
      <c r="M113" s="71"/>
      <c r="N113" s="3"/>
    </row>
    <row r="114" spans="2:14" ht="9.75" customHeight="1">
      <c r="B114" s="17"/>
      <c r="C114" s="17"/>
      <c r="D114" s="3"/>
      <c r="E114" s="3"/>
      <c r="F114" s="3"/>
      <c r="G114" s="3"/>
      <c r="H114" s="17"/>
      <c r="I114" s="53"/>
      <c r="J114" s="17"/>
      <c r="K114" s="17"/>
      <c r="L114" s="17"/>
      <c r="M114" s="71"/>
      <c r="N114" s="3"/>
    </row>
    <row r="115" spans="2:14" ht="9.75" customHeight="1">
      <c r="B115" s="17"/>
      <c r="C115" s="17"/>
      <c r="D115" s="3"/>
      <c r="E115" s="3"/>
      <c r="F115" s="3"/>
      <c r="G115" s="3"/>
      <c r="H115" s="17"/>
      <c r="I115" s="53"/>
      <c r="J115" s="17"/>
      <c r="K115" s="17"/>
      <c r="L115" s="17"/>
      <c r="M115" s="71"/>
      <c r="N115" s="3"/>
    </row>
    <row r="116" spans="2:14" ht="9.75" customHeight="1">
      <c r="B116" s="17"/>
      <c r="C116" s="17"/>
      <c r="D116" s="3"/>
      <c r="E116" s="3"/>
      <c r="F116" s="3"/>
      <c r="G116" s="3"/>
      <c r="H116" s="17"/>
      <c r="I116" s="53"/>
      <c r="J116" s="17"/>
      <c r="K116" s="17"/>
      <c r="L116" s="17"/>
      <c r="M116" s="71"/>
      <c r="N116" s="3"/>
    </row>
    <row r="117" spans="2:14" ht="9.75" customHeight="1">
      <c r="B117" s="17"/>
      <c r="C117" s="17"/>
      <c r="D117" s="3"/>
      <c r="E117" s="3"/>
      <c r="F117" s="3"/>
      <c r="G117" s="3"/>
      <c r="H117" s="17"/>
      <c r="I117" s="17"/>
      <c r="J117" s="49" t="s">
        <v>186</v>
      </c>
      <c r="K117" s="50"/>
      <c r="L117" s="17"/>
      <c r="M117" s="71"/>
      <c r="N117" s="3"/>
    </row>
    <row r="118" spans="2:14" ht="9.75" customHeight="1">
      <c r="B118" s="17"/>
      <c r="C118" s="17"/>
      <c r="D118" s="3"/>
      <c r="E118" s="3"/>
      <c r="F118" s="3"/>
      <c r="G118" s="3"/>
      <c r="H118" s="17"/>
      <c r="I118" s="53"/>
      <c r="J118" s="17"/>
      <c r="K118" s="53"/>
      <c r="L118" s="17"/>
      <c r="M118" s="71"/>
      <c r="N118" s="3"/>
    </row>
    <row r="119" spans="2:14" ht="9.75" customHeight="1">
      <c r="B119" s="17"/>
      <c r="C119" s="17"/>
      <c r="D119" s="3"/>
      <c r="E119" s="3"/>
      <c r="F119" s="3"/>
      <c r="G119" s="3"/>
      <c r="H119" s="17"/>
      <c r="I119" s="53"/>
      <c r="J119" s="17"/>
      <c r="K119" s="53"/>
      <c r="L119" s="17"/>
      <c r="M119" s="71"/>
      <c r="N119" s="3"/>
    </row>
    <row r="120" spans="2:14" ht="9.75" customHeight="1">
      <c r="B120" s="17"/>
      <c r="C120" s="17"/>
      <c r="D120" s="3"/>
      <c r="E120" s="3"/>
      <c r="F120" s="3"/>
      <c r="G120" s="3"/>
      <c r="H120" s="17"/>
      <c r="I120" s="53"/>
      <c r="J120" s="17"/>
      <c r="K120" s="53"/>
      <c r="L120" s="17"/>
      <c r="M120" s="71"/>
      <c r="N120" s="3"/>
    </row>
    <row r="121" spans="2:14" ht="9.75" customHeight="1">
      <c r="B121" s="17"/>
      <c r="C121" s="17"/>
      <c r="D121" s="3"/>
      <c r="E121" s="3"/>
      <c r="F121" s="3"/>
      <c r="G121" s="3"/>
      <c r="H121" s="49" t="s">
        <v>153</v>
      </c>
      <c r="I121" s="52"/>
      <c r="J121" s="17"/>
      <c r="K121" s="53"/>
      <c r="L121" s="17"/>
      <c r="M121" s="71"/>
      <c r="N121" s="3"/>
    </row>
    <row r="122" spans="2:14" ht="9.75" customHeight="1">
      <c r="B122" s="17"/>
      <c r="C122" s="17"/>
      <c r="D122" s="3"/>
      <c r="E122" s="3"/>
      <c r="F122" s="3"/>
      <c r="G122" s="3"/>
      <c r="H122" s="17"/>
      <c r="I122" s="17"/>
      <c r="J122" s="17"/>
      <c r="K122" s="53"/>
      <c r="L122" s="17"/>
      <c r="M122" s="71"/>
      <c r="N122" s="3"/>
    </row>
    <row r="123" spans="2:14" ht="9.75" customHeight="1">
      <c r="B123" s="17"/>
      <c r="C123" s="17"/>
      <c r="D123" s="3"/>
      <c r="E123" s="3"/>
      <c r="F123" s="3"/>
      <c r="G123" s="3"/>
      <c r="H123" s="17"/>
      <c r="I123" s="17"/>
      <c r="J123" s="17"/>
      <c r="K123" s="53"/>
      <c r="L123" s="17"/>
      <c r="M123" s="71"/>
      <c r="N123" s="3"/>
    </row>
    <row r="124" spans="2:14" ht="9.75" customHeight="1">
      <c r="B124" s="17"/>
      <c r="C124" s="17"/>
      <c r="D124" s="3"/>
      <c r="E124" s="3"/>
      <c r="F124" s="3"/>
      <c r="G124" s="3"/>
      <c r="H124" s="17"/>
      <c r="I124" s="17"/>
      <c r="J124" s="17"/>
      <c r="K124" s="53"/>
      <c r="L124" s="17"/>
      <c r="M124" s="71"/>
      <c r="N124" s="3"/>
    </row>
    <row r="125" spans="2:14" ht="9.75" customHeight="1">
      <c r="B125" s="63"/>
      <c r="D125" s="3"/>
      <c r="E125" s="3"/>
      <c r="F125" s="3"/>
      <c r="G125" s="3"/>
      <c r="H125" s="17"/>
      <c r="I125" s="17"/>
      <c r="J125" s="17"/>
      <c r="K125" s="17"/>
      <c r="L125" s="49" t="s">
        <v>186</v>
      </c>
      <c r="M125" s="73"/>
      <c r="N125" s="3"/>
    </row>
    <row r="126" spans="2:14" ht="9.75" customHeight="1">
      <c r="B126" s="63"/>
      <c r="D126" s="3"/>
      <c r="E126" s="3"/>
      <c r="F126" s="3"/>
      <c r="G126" s="3"/>
      <c r="H126" s="17"/>
      <c r="I126" s="17"/>
      <c r="J126" s="17"/>
      <c r="K126" s="53"/>
      <c r="L126" s="17"/>
      <c r="M126" s="3"/>
      <c r="N126" s="3"/>
    </row>
    <row r="127" spans="2:14" ht="9.75" customHeight="1">
      <c r="B127" s="58"/>
      <c r="D127" s="3"/>
      <c r="E127" s="3"/>
      <c r="F127" s="3"/>
      <c r="G127" s="3"/>
      <c r="H127" s="17"/>
      <c r="I127" s="17"/>
      <c r="J127" s="17"/>
      <c r="K127" s="53"/>
      <c r="L127" s="17"/>
      <c r="M127" s="3"/>
      <c r="N127" s="3"/>
    </row>
    <row r="128" spans="2:14" ht="9.75" customHeight="1">
      <c r="B128" s="58"/>
      <c r="D128" s="3"/>
      <c r="E128" s="3"/>
      <c r="F128" s="3"/>
      <c r="G128" s="3"/>
      <c r="H128" s="17"/>
      <c r="I128" s="17"/>
      <c r="J128" s="17"/>
      <c r="K128" s="53"/>
      <c r="L128" s="17"/>
      <c r="M128" s="3"/>
      <c r="N128" s="3"/>
    </row>
    <row r="129" spans="2:14" ht="9.75" customHeight="1">
      <c r="B129" s="58"/>
      <c r="D129" s="3"/>
      <c r="E129" s="3"/>
      <c r="F129" s="3"/>
      <c r="G129" s="3"/>
      <c r="H129" s="49" t="s">
        <v>156</v>
      </c>
      <c r="I129" s="50"/>
      <c r="J129" s="17"/>
      <c r="K129" s="53"/>
      <c r="L129" s="17"/>
      <c r="M129" s="3"/>
      <c r="N129" s="3"/>
    </row>
    <row r="130" spans="2:14" ht="9.75" customHeight="1">
      <c r="B130" s="58"/>
      <c r="D130" s="3"/>
      <c r="E130" s="3"/>
      <c r="F130" s="3"/>
      <c r="G130" s="3"/>
      <c r="H130" s="17"/>
      <c r="I130" s="53"/>
      <c r="J130" s="17"/>
      <c r="K130" s="53"/>
      <c r="L130" s="17"/>
      <c r="M130" s="3"/>
      <c r="N130" s="3"/>
    </row>
    <row r="131" spans="2:14" ht="9.75" customHeight="1">
      <c r="B131" s="58"/>
      <c r="D131" s="3"/>
      <c r="E131" s="3"/>
      <c r="F131" s="3"/>
      <c r="G131" s="3"/>
      <c r="H131" s="17"/>
      <c r="I131" s="53"/>
      <c r="J131" s="17"/>
      <c r="K131" s="53"/>
      <c r="L131" s="17"/>
      <c r="M131" s="3"/>
      <c r="N131" s="3"/>
    </row>
    <row r="132" spans="2:14" ht="9.75" customHeight="1">
      <c r="B132" s="58"/>
      <c r="D132" s="3"/>
      <c r="E132" s="3"/>
      <c r="F132" s="3"/>
      <c r="G132" s="3"/>
      <c r="H132" s="17"/>
      <c r="I132" s="53"/>
      <c r="J132" s="17"/>
      <c r="K132" s="53"/>
      <c r="L132" s="17"/>
      <c r="M132" s="3"/>
      <c r="N132" s="3"/>
    </row>
    <row r="133" spans="2:14" ht="9.75" customHeight="1">
      <c r="B133" s="58"/>
      <c r="D133" s="3"/>
      <c r="E133" s="3"/>
      <c r="F133" s="3"/>
      <c r="G133" s="3"/>
      <c r="H133" s="17"/>
      <c r="I133" s="17"/>
      <c r="J133" s="49" t="s">
        <v>156</v>
      </c>
      <c r="K133" s="52"/>
      <c r="L133" s="17"/>
      <c r="M133" s="3"/>
      <c r="N133" s="3"/>
    </row>
    <row r="134" spans="2:14" ht="9.75" customHeight="1">
      <c r="B134" s="58"/>
      <c r="D134" s="3"/>
      <c r="E134" s="3"/>
      <c r="F134" s="3"/>
      <c r="G134" s="3"/>
      <c r="H134" s="17"/>
      <c r="I134" s="53"/>
      <c r="J134" s="17"/>
      <c r="K134" s="17"/>
      <c r="L134" s="17"/>
      <c r="M134" s="3"/>
      <c r="N134" s="3"/>
    </row>
    <row r="135" spans="2:14" ht="9.75" customHeight="1">
      <c r="B135" s="58"/>
      <c r="D135" s="3"/>
      <c r="E135" s="3"/>
      <c r="F135" s="3"/>
      <c r="G135" s="3"/>
      <c r="H135" s="17"/>
      <c r="I135" s="53"/>
      <c r="J135" s="17"/>
      <c r="K135" s="17"/>
      <c r="L135" s="17"/>
      <c r="M135" s="3"/>
      <c r="N135" s="3"/>
    </row>
    <row r="136" spans="2:14" ht="9.75" customHeight="1">
      <c r="B136" s="58"/>
      <c r="D136" s="3"/>
      <c r="E136" s="3"/>
      <c r="F136" s="3"/>
      <c r="G136" s="3"/>
      <c r="H136" s="17"/>
      <c r="I136" s="53"/>
      <c r="J136" s="17"/>
      <c r="K136" s="17"/>
      <c r="L136" s="17"/>
      <c r="M136" s="3"/>
      <c r="N136" s="3"/>
    </row>
    <row r="137" spans="2:14" ht="9.75" customHeight="1">
      <c r="B137" s="58"/>
      <c r="D137" s="3"/>
      <c r="E137" s="3"/>
      <c r="F137" s="3"/>
      <c r="G137" s="3"/>
      <c r="H137" s="49" t="s">
        <v>151</v>
      </c>
      <c r="I137" s="52"/>
      <c r="J137" s="17"/>
      <c r="K137" s="17"/>
      <c r="L137" s="17"/>
      <c r="M137" s="3"/>
      <c r="N137" s="3"/>
    </row>
    <row r="138" spans="2:14" ht="9.75" customHeight="1">
      <c r="B138" s="58"/>
      <c r="D138" s="58"/>
      <c r="F138" s="58"/>
      <c r="H138" s="3"/>
      <c r="I138" s="3"/>
      <c r="J138" s="3"/>
      <c r="K138" s="3"/>
      <c r="L138" s="3"/>
      <c r="M138" s="3"/>
      <c r="N138" s="3"/>
    </row>
    <row r="139" spans="2:14" ht="9.75" customHeight="1">
      <c r="B139" s="58"/>
      <c r="D139" s="58"/>
      <c r="F139" s="58"/>
      <c r="H139" s="3"/>
      <c r="I139" s="3"/>
      <c r="J139" s="3"/>
      <c r="K139" s="3"/>
      <c r="L139" s="3"/>
      <c r="M139" s="3"/>
      <c r="N139" s="3"/>
    </row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</sheetData>
  <mergeCells count="3">
    <mergeCell ref="A6:L6"/>
    <mergeCell ref="B75:N75"/>
    <mergeCell ref="A2:P3"/>
  </mergeCells>
  <printOptions/>
  <pageMargins left="0.75" right="0.75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6">
    <tabColor indexed="18"/>
  </sheetPr>
  <dimension ref="A1:BN139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41" customWidth="1"/>
    <col min="2" max="2" width="13.7109375" style="42" customWidth="1"/>
    <col min="3" max="3" width="3.7109375" style="43" customWidth="1"/>
    <col min="4" max="4" width="13.7109375" style="42" customWidth="1"/>
    <col min="5" max="5" width="3.7109375" style="43" customWidth="1"/>
    <col min="6" max="6" width="13.7109375" style="42" customWidth="1"/>
    <col min="7" max="7" width="3.7109375" style="43" customWidth="1"/>
    <col min="8" max="8" width="13.7109375" style="42" customWidth="1"/>
    <col min="9" max="9" width="3.7109375" style="43" customWidth="1"/>
    <col min="10" max="10" width="13.7109375" style="42" customWidth="1"/>
    <col min="11" max="11" width="3.7109375" style="44" customWidth="1"/>
    <col min="12" max="12" width="13.7109375" style="42" customWidth="1"/>
    <col min="13" max="13" width="3.7109375" style="43" customWidth="1"/>
    <col min="14" max="14" width="13.7109375" style="42" customWidth="1"/>
    <col min="15" max="15" width="3.7109375" style="43" customWidth="1"/>
    <col min="16" max="16" width="10.7109375" style="42" customWidth="1"/>
    <col min="17" max="17" width="3.7109375" style="43" customWidth="1"/>
    <col min="18" max="18" width="10.7109375" style="42" customWidth="1"/>
    <col min="19" max="19" width="3.7109375" style="45" customWidth="1"/>
    <col min="20" max="20" width="10.7109375" style="46" customWidth="1"/>
    <col min="21" max="21" width="3.7109375" style="1" customWidth="1"/>
    <col min="22" max="22" width="10.7109375" style="1" customWidth="1"/>
    <col min="23" max="23" width="3.7109375" style="1" customWidth="1"/>
    <col min="24" max="24" width="10.7109375" style="1" customWidth="1"/>
    <col min="25" max="25" width="3.7109375" style="1" customWidth="1"/>
    <col min="26" max="26" width="10.7109375" style="1" customWidth="1"/>
    <col min="27" max="44" width="9.140625" style="1" customWidth="1"/>
  </cols>
  <sheetData>
    <row r="1" spans="1:20" s="145" customFormat="1" ht="3" customHeight="1">
      <c r="A1" s="146"/>
      <c r="B1" s="151"/>
      <c r="C1" s="152"/>
      <c r="D1" s="151"/>
      <c r="E1" s="152"/>
      <c r="F1" s="151"/>
      <c r="G1" s="152"/>
      <c r="H1" s="151"/>
      <c r="I1" s="152"/>
      <c r="J1" s="151"/>
      <c r="L1" s="151"/>
      <c r="M1" s="152"/>
      <c r="N1" s="151"/>
      <c r="O1" s="152"/>
      <c r="P1" s="151"/>
      <c r="Q1" s="152"/>
      <c r="R1" s="151"/>
      <c r="S1" s="153"/>
      <c r="T1" s="151"/>
    </row>
    <row r="2" spans="1:20" s="145" customFormat="1" ht="12.75" customHeight="1">
      <c r="A2" s="410" t="s">
        <v>112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154"/>
      <c r="R2" s="154"/>
      <c r="S2" s="153"/>
      <c r="T2" s="151"/>
    </row>
    <row r="3" spans="1:20" s="145" customFormat="1" ht="12.75" customHeight="1">
      <c r="A3" s="410"/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154"/>
      <c r="R3" s="154"/>
      <c r="S3" s="153"/>
      <c r="T3" s="151"/>
    </row>
    <row r="4" spans="1:20" s="145" customFormat="1" ht="12.75">
      <c r="A4" s="146"/>
      <c r="B4" s="151"/>
      <c r="C4" s="152"/>
      <c r="D4" s="151"/>
      <c r="E4" s="152"/>
      <c r="F4" s="151"/>
      <c r="G4" s="152"/>
      <c r="H4" s="151"/>
      <c r="I4" s="152"/>
      <c r="J4" s="151"/>
      <c r="L4" s="151"/>
      <c r="M4" s="152"/>
      <c r="N4" s="151"/>
      <c r="O4" s="152"/>
      <c r="P4" s="151"/>
      <c r="Q4" s="152"/>
      <c r="R4" s="151"/>
      <c r="S4" s="153"/>
      <c r="T4" s="151"/>
    </row>
    <row r="6" spans="1:20" ht="12.75">
      <c r="A6" s="411" t="s">
        <v>28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8"/>
      <c r="N6" s="1"/>
      <c r="O6" s="1"/>
      <c r="P6" s="1"/>
      <c r="Q6" s="1"/>
      <c r="R6" s="1"/>
      <c r="S6" s="1"/>
      <c r="T6" s="1"/>
    </row>
    <row r="7" spans="14:20" ht="11.25" customHeight="1">
      <c r="N7" s="1"/>
      <c r="O7" s="1"/>
      <c r="P7" s="1"/>
      <c r="Q7" s="1"/>
      <c r="R7" s="1"/>
      <c r="S7" s="1"/>
      <c r="T7" s="1"/>
    </row>
    <row r="8" spans="1:13" s="6" customFormat="1" ht="9.75" customHeight="1">
      <c r="A8" s="24"/>
      <c r="B8" s="49"/>
      <c r="C8" s="50"/>
      <c r="D8" s="17"/>
      <c r="E8" s="17"/>
      <c r="F8" s="17"/>
      <c r="G8" s="17"/>
      <c r="H8" s="17"/>
      <c r="I8" s="17"/>
      <c r="J8" s="17"/>
      <c r="K8" s="26"/>
      <c r="L8" s="24"/>
      <c r="M8" s="32"/>
    </row>
    <row r="9" spans="1:13" s="6" customFormat="1" ht="9.75" customHeight="1">
      <c r="A9" s="24"/>
      <c r="B9" s="17"/>
      <c r="C9" s="17"/>
      <c r="D9" s="49" t="s">
        <v>155</v>
      </c>
      <c r="E9" s="50"/>
      <c r="F9" s="17"/>
      <c r="G9" s="17"/>
      <c r="H9" s="17"/>
      <c r="I9" s="17"/>
      <c r="J9" s="17"/>
      <c r="K9" s="26"/>
      <c r="L9" s="24"/>
      <c r="M9" s="51"/>
    </row>
    <row r="10" spans="1:13" s="6" customFormat="1" ht="9.75" customHeight="1">
      <c r="A10" s="24"/>
      <c r="B10" s="49"/>
      <c r="C10" s="52"/>
      <c r="D10" s="17"/>
      <c r="E10" s="53"/>
      <c r="F10" s="17"/>
      <c r="G10" s="17"/>
      <c r="H10" s="17"/>
      <c r="I10" s="17"/>
      <c r="J10" s="17"/>
      <c r="K10" s="26"/>
      <c r="L10" s="24"/>
      <c r="M10" s="51"/>
    </row>
    <row r="11" spans="1:13" s="6" customFormat="1" ht="9.75" customHeight="1">
      <c r="A11" s="24"/>
      <c r="B11" s="17"/>
      <c r="C11" s="17"/>
      <c r="D11" s="17"/>
      <c r="E11" s="17"/>
      <c r="F11" s="49" t="s">
        <v>159</v>
      </c>
      <c r="G11" s="50"/>
      <c r="H11" s="17"/>
      <c r="I11" s="17"/>
      <c r="J11" s="17"/>
      <c r="K11" s="26"/>
      <c r="L11" s="24"/>
      <c r="M11" s="51"/>
    </row>
    <row r="12" spans="1:13" s="6" customFormat="1" ht="9.75" customHeight="1">
      <c r="A12" s="24"/>
      <c r="B12" s="49"/>
      <c r="C12" s="50"/>
      <c r="D12" s="17"/>
      <c r="E12" s="53"/>
      <c r="F12" s="17"/>
      <c r="G12" s="53"/>
      <c r="H12" s="17"/>
      <c r="I12" s="17"/>
      <c r="J12" s="17"/>
      <c r="K12" s="26"/>
      <c r="L12" s="24"/>
      <c r="M12" s="51"/>
    </row>
    <row r="13" spans="1:13" s="6" customFormat="1" ht="9.75" customHeight="1">
      <c r="A13" s="24"/>
      <c r="B13" s="17"/>
      <c r="C13" s="17"/>
      <c r="D13" s="49" t="s">
        <v>159</v>
      </c>
      <c r="E13" s="52"/>
      <c r="F13" s="17"/>
      <c r="G13" s="53"/>
      <c r="H13" s="17"/>
      <c r="I13" s="17"/>
      <c r="J13" s="17"/>
      <c r="K13" s="26"/>
      <c r="L13" s="24"/>
      <c r="M13" s="51"/>
    </row>
    <row r="14" spans="1:13" s="6" customFormat="1" ht="9.75" customHeight="1">
      <c r="A14" s="24"/>
      <c r="B14" s="49"/>
      <c r="C14" s="52"/>
      <c r="D14" s="17"/>
      <c r="E14" s="17"/>
      <c r="F14" s="17"/>
      <c r="G14" s="53"/>
      <c r="H14" s="17"/>
      <c r="I14" s="17"/>
      <c r="J14" s="17"/>
      <c r="K14" s="26"/>
      <c r="L14" s="24"/>
      <c r="M14" s="51"/>
    </row>
    <row r="15" spans="1:13" s="6" customFormat="1" ht="9.75" customHeight="1">
      <c r="A15" s="24"/>
      <c r="B15" s="17"/>
      <c r="C15" s="17"/>
      <c r="D15" s="17"/>
      <c r="E15" s="17"/>
      <c r="F15" s="17"/>
      <c r="G15" s="17"/>
      <c r="H15" s="49" t="s">
        <v>137</v>
      </c>
      <c r="I15" s="50"/>
      <c r="J15" s="17"/>
      <c r="K15" s="26"/>
      <c r="L15" s="24"/>
      <c r="M15" s="51"/>
    </row>
    <row r="16" spans="1:13" s="6" customFormat="1" ht="9.75" customHeight="1">
      <c r="A16" s="24"/>
      <c r="B16" s="49"/>
      <c r="C16" s="50"/>
      <c r="D16" s="17"/>
      <c r="E16" s="17"/>
      <c r="F16" s="17"/>
      <c r="G16" s="53"/>
      <c r="H16" s="17"/>
      <c r="I16" s="53"/>
      <c r="J16" s="17"/>
      <c r="K16" s="26"/>
      <c r="L16" s="24"/>
      <c r="M16" s="51"/>
    </row>
    <row r="17" spans="1:13" s="6" customFormat="1" ht="9.75" customHeight="1">
      <c r="A17" s="24"/>
      <c r="B17" s="17"/>
      <c r="C17" s="17"/>
      <c r="D17" s="49" t="s">
        <v>241</v>
      </c>
      <c r="E17" s="50"/>
      <c r="F17" s="17"/>
      <c r="G17" s="53"/>
      <c r="H17" s="17"/>
      <c r="I17" s="53"/>
      <c r="J17" s="17"/>
      <c r="K17" s="26"/>
      <c r="L17" s="24"/>
      <c r="M17" s="51"/>
    </row>
    <row r="18" spans="1:13" s="6" customFormat="1" ht="9.75" customHeight="1">
      <c r="A18" s="24"/>
      <c r="B18" s="49"/>
      <c r="C18" s="52"/>
      <c r="D18" s="17"/>
      <c r="E18" s="53"/>
      <c r="F18" s="17"/>
      <c r="G18" s="53"/>
      <c r="H18" s="17"/>
      <c r="I18" s="53"/>
      <c r="J18" s="17"/>
      <c r="K18" s="26"/>
      <c r="L18" s="24"/>
      <c r="M18" s="51"/>
    </row>
    <row r="19" spans="1:13" s="6" customFormat="1" ht="9.75" customHeight="1">
      <c r="A19" s="24"/>
      <c r="B19" s="17"/>
      <c r="C19" s="17"/>
      <c r="D19" s="17"/>
      <c r="E19" s="17"/>
      <c r="F19" s="49" t="s">
        <v>137</v>
      </c>
      <c r="G19" s="52"/>
      <c r="H19" s="17"/>
      <c r="I19" s="53"/>
      <c r="J19" s="17"/>
      <c r="K19" s="26"/>
      <c r="L19" s="24"/>
      <c r="M19" s="51"/>
    </row>
    <row r="20" spans="1:13" s="6" customFormat="1" ht="9.75" customHeight="1">
      <c r="A20" s="24"/>
      <c r="B20" s="49"/>
      <c r="C20" s="50"/>
      <c r="D20" s="17"/>
      <c r="E20" s="53"/>
      <c r="F20" s="17"/>
      <c r="G20" s="17"/>
      <c r="H20" s="17"/>
      <c r="I20" s="53"/>
      <c r="J20" s="17"/>
      <c r="K20" s="26"/>
      <c r="L20" s="24"/>
      <c r="M20" s="51"/>
    </row>
    <row r="21" spans="1:13" s="6" customFormat="1" ht="9.75" customHeight="1">
      <c r="A21" s="24"/>
      <c r="B21" s="17"/>
      <c r="C21" s="17"/>
      <c r="D21" s="49" t="s">
        <v>137</v>
      </c>
      <c r="E21" s="52"/>
      <c r="F21" s="17"/>
      <c r="G21" s="17"/>
      <c r="H21" s="17"/>
      <c r="I21" s="53"/>
      <c r="J21" s="17"/>
      <c r="K21" s="26"/>
      <c r="L21" s="24"/>
      <c r="M21" s="51"/>
    </row>
    <row r="22" spans="1:13" s="6" customFormat="1" ht="9.75" customHeight="1">
      <c r="A22" s="24"/>
      <c r="B22" s="49"/>
      <c r="C22" s="52"/>
      <c r="D22" s="17"/>
      <c r="E22" s="17"/>
      <c r="F22" s="17"/>
      <c r="G22" s="17"/>
      <c r="H22" s="17"/>
      <c r="I22" s="53"/>
      <c r="J22" s="17"/>
      <c r="K22" s="26"/>
      <c r="L22" s="24"/>
      <c r="M22" s="51"/>
    </row>
    <row r="23" spans="1:13" s="6" customFormat="1" ht="9.75" customHeight="1">
      <c r="A23" s="24"/>
      <c r="B23" s="17"/>
      <c r="C23" s="17"/>
      <c r="D23" s="17"/>
      <c r="E23" s="17"/>
      <c r="F23" s="17"/>
      <c r="G23" s="17"/>
      <c r="H23" s="17"/>
      <c r="I23" s="17"/>
      <c r="J23" s="49" t="s">
        <v>137</v>
      </c>
      <c r="K23" s="54"/>
      <c r="L23" s="17"/>
      <c r="M23" s="55"/>
    </row>
    <row r="24" spans="1:13" s="6" customFormat="1" ht="9.75" customHeight="1">
      <c r="A24" s="24"/>
      <c r="B24" s="49"/>
      <c r="C24" s="50"/>
      <c r="D24" s="17"/>
      <c r="E24" s="17"/>
      <c r="F24" s="17"/>
      <c r="G24" s="17"/>
      <c r="H24" s="17"/>
      <c r="I24" s="53"/>
      <c r="J24" s="17"/>
      <c r="K24" s="56"/>
      <c r="L24" s="17"/>
      <c r="M24" s="55"/>
    </row>
    <row r="25" spans="1:13" s="6" customFormat="1" ht="9.75" customHeight="1">
      <c r="A25" s="24"/>
      <c r="B25" s="17"/>
      <c r="C25" s="17"/>
      <c r="D25" s="49" t="s">
        <v>158</v>
      </c>
      <c r="E25" s="50"/>
      <c r="F25" s="17"/>
      <c r="G25" s="17"/>
      <c r="H25" s="17"/>
      <c r="I25" s="53"/>
      <c r="J25" s="17"/>
      <c r="K25" s="56"/>
      <c r="L25" s="17"/>
      <c r="M25" s="55"/>
    </row>
    <row r="26" spans="1:13" s="6" customFormat="1" ht="9.75" customHeight="1">
      <c r="A26" s="24"/>
      <c r="B26" s="49"/>
      <c r="C26" s="52"/>
      <c r="D26" s="17"/>
      <c r="E26" s="53"/>
      <c r="F26" s="17"/>
      <c r="G26" s="17"/>
      <c r="H26" s="17"/>
      <c r="I26" s="53"/>
      <c r="J26" s="17"/>
      <c r="K26" s="56"/>
      <c r="L26" s="17"/>
      <c r="M26" s="55"/>
    </row>
    <row r="27" spans="1:13" s="6" customFormat="1" ht="9.75" customHeight="1">
      <c r="A27" s="24"/>
      <c r="B27" s="17"/>
      <c r="C27" s="17"/>
      <c r="D27" s="17"/>
      <c r="E27" s="17"/>
      <c r="F27" s="49" t="s">
        <v>158</v>
      </c>
      <c r="G27" s="50"/>
      <c r="H27" s="17"/>
      <c r="I27" s="53"/>
      <c r="J27" s="17"/>
      <c r="K27" s="56"/>
      <c r="L27" s="17"/>
      <c r="M27" s="55"/>
    </row>
    <row r="28" spans="1:13" s="6" customFormat="1" ht="9.75" customHeight="1">
      <c r="A28" s="24"/>
      <c r="B28" s="49"/>
      <c r="C28" s="50"/>
      <c r="D28" s="17"/>
      <c r="E28" s="53"/>
      <c r="F28" s="17"/>
      <c r="G28" s="53"/>
      <c r="H28" s="17"/>
      <c r="I28" s="53"/>
      <c r="J28" s="17"/>
      <c r="K28" s="56"/>
      <c r="L28" s="17"/>
      <c r="M28" s="55"/>
    </row>
    <row r="29" spans="1:13" s="6" customFormat="1" ht="9.75" customHeight="1">
      <c r="A29" s="24"/>
      <c r="B29" s="17"/>
      <c r="C29" s="17"/>
      <c r="D29" s="49" t="s">
        <v>150</v>
      </c>
      <c r="E29" s="52"/>
      <c r="F29" s="17"/>
      <c r="G29" s="53"/>
      <c r="H29" s="17"/>
      <c r="I29" s="53"/>
      <c r="J29" s="17"/>
      <c r="K29" s="56"/>
      <c r="L29" s="17"/>
      <c r="M29" s="55"/>
    </row>
    <row r="30" spans="1:13" s="6" customFormat="1" ht="9.75" customHeight="1">
      <c r="A30" s="24"/>
      <c r="B30" s="49"/>
      <c r="C30" s="52"/>
      <c r="D30" s="17"/>
      <c r="E30" s="17"/>
      <c r="F30" s="17"/>
      <c r="G30" s="53"/>
      <c r="H30" s="17"/>
      <c r="I30" s="53"/>
      <c r="J30" s="17"/>
      <c r="K30" s="56"/>
      <c r="L30" s="17"/>
      <c r="M30" s="55"/>
    </row>
    <row r="31" spans="1:13" s="6" customFormat="1" ht="9.75" customHeight="1">
      <c r="A31" s="24"/>
      <c r="B31" s="17"/>
      <c r="C31" s="17"/>
      <c r="D31" s="17"/>
      <c r="E31" s="17"/>
      <c r="F31" s="17"/>
      <c r="G31" s="17"/>
      <c r="H31" s="49" t="s">
        <v>147</v>
      </c>
      <c r="I31" s="52"/>
      <c r="J31" s="17"/>
      <c r="K31" s="56"/>
      <c r="L31" s="17"/>
      <c r="M31" s="55"/>
    </row>
    <row r="32" spans="1:13" s="6" customFormat="1" ht="9.75" customHeight="1">
      <c r="A32" s="24"/>
      <c r="B32" s="49"/>
      <c r="C32" s="50"/>
      <c r="D32" s="17"/>
      <c r="E32" s="17"/>
      <c r="F32" s="17"/>
      <c r="G32" s="53"/>
      <c r="H32" s="17"/>
      <c r="I32" s="17"/>
      <c r="J32" s="17"/>
      <c r="K32" s="56"/>
      <c r="L32" s="17"/>
      <c r="M32" s="55"/>
    </row>
    <row r="33" spans="1:13" s="6" customFormat="1" ht="9.75" customHeight="1">
      <c r="A33" s="24"/>
      <c r="B33" s="17"/>
      <c r="C33" s="17"/>
      <c r="D33" s="49" t="s">
        <v>147</v>
      </c>
      <c r="E33" s="50"/>
      <c r="F33" s="17"/>
      <c r="G33" s="53"/>
      <c r="H33" s="17"/>
      <c r="I33" s="17"/>
      <c r="J33" s="17"/>
      <c r="K33" s="56"/>
      <c r="L33" s="17"/>
      <c r="M33" s="55"/>
    </row>
    <row r="34" spans="1:13" s="6" customFormat="1" ht="9.75" customHeight="1">
      <c r="A34" s="24"/>
      <c r="B34" s="49"/>
      <c r="C34" s="52"/>
      <c r="D34" s="17"/>
      <c r="E34" s="53"/>
      <c r="F34" s="17"/>
      <c r="G34" s="53"/>
      <c r="H34" s="17"/>
      <c r="I34" s="17"/>
      <c r="J34" s="17"/>
      <c r="K34" s="56"/>
      <c r="L34" s="17"/>
      <c r="M34" s="55"/>
    </row>
    <row r="35" spans="1:13" s="6" customFormat="1" ht="9.75" customHeight="1">
      <c r="A35" s="24"/>
      <c r="B35" s="17"/>
      <c r="C35" s="17"/>
      <c r="D35" s="17"/>
      <c r="E35" s="17"/>
      <c r="F35" s="49" t="s">
        <v>147</v>
      </c>
      <c r="G35" s="52"/>
      <c r="H35" s="17"/>
      <c r="I35" s="17"/>
      <c r="J35" s="17"/>
      <c r="K35" s="56"/>
      <c r="L35" s="17"/>
      <c r="M35" s="55"/>
    </row>
    <row r="36" spans="1:13" s="6" customFormat="1" ht="9.75" customHeight="1">
      <c r="A36" s="24"/>
      <c r="B36" s="49"/>
      <c r="C36" s="50"/>
      <c r="D36" s="17"/>
      <c r="E36" s="53"/>
      <c r="F36" s="17"/>
      <c r="G36" s="17"/>
      <c r="H36" s="17"/>
      <c r="I36" s="17"/>
      <c r="J36" s="17"/>
      <c r="K36" s="56"/>
      <c r="L36" s="17"/>
      <c r="M36" s="55"/>
    </row>
    <row r="37" spans="1:13" s="6" customFormat="1" ht="9.75" customHeight="1">
      <c r="A37" s="24"/>
      <c r="B37" s="17"/>
      <c r="C37" s="17"/>
      <c r="D37" s="49" t="s">
        <v>145</v>
      </c>
      <c r="E37" s="52"/>
      <c r="F37" s="17"/>
      <c r="G37" s="17"/>
      <c r="H37" s="17"/>
      <c r="I37" s="17"/>
      <c r="J37" s="17"/>
      <c r="K37" s="56"/>
      <c r="L37" s="17"/>
      <c r="M37" s="55"/>
    </row>
    <row r="38" spans="1:13" s="6" customFormat="1" ht="9.75" customHeight="1">
      <c r="A38" s="24"/>
      <c r="B38" s="49"/>
      <c r="C38" s="52"/>
      <c r="D38" s="17"/>
      <c r="E38" s="17"/>
      <c r="F38" s="17"/>
      <c r="G38" s="17"/>
      <c r="H38" s="17"/>
      <c r="I38" s="17"/>
      <c r="J38" s="17"/>
      <c r="K38" s="56"/>
      <c r="L38" s="17"/>
      <c r="M38" s="55"/>
    </row>
    <row r="39" spans="1:13" s="3" customFormat="1" ht="9.75" customHeight="1">
      <c r="A39" s="57"/>
      <c r="B39" s="58"/>
      <c r="C39" s="43"/>
      <c r="D39" s="58"/>
      <c r="E39" s="43"/>
      <c r="F39" s="58"/>
      <c r="G39" s="43"/>
      <c r="H39" s="58"/>
      <c r="I39" s="43"/>
      <c r="J39" s="58"/>
      <c r="K39" s="59"/>
      <c r="L39" s="186" t="s">
        <v>137</v>
      </c>
      <c r="M39" s="61"/>
    </row>
    <row r="40" spans="1:13" s="3" customFormat="1" ht="9.75" customHeight="1">
      <c r="A40" s="57"/>
      <c r="B40" s="49"/>
      <c r="C40" s="50"/>
      <c r="D40" s="17"/>
      <c r="E40" s="17"/>
      <c r="F40" s="17"/>
      <c r="G40" s="17"/>
      <c r="H40" s="17"/>
      <c r="I40" s="17"/>
      <c r="J40" s="17"/>
      <c r="K40" s="59"/>
      <c r="L40" s="17"/>
      <c r="M40" s="62"/>
    </row>
    <row r="41" spans="1:13" s="3" customFormat="1" ht="9.75" customHeight="1">
      <c r="A41" s="57"/>
      <c r="B41" s="17"/>
      <c r="C41" s="17"/>
      <c r="D41" s="49" t="s">
        <v>186</v>
      </c>
      <c r="E41" s="50"/>
      <c r="F41" s="17"/>
      <c r="G41" s="17"/>
      <c r="H41" s="17"/>
      <c r="I41" s="17"/>
      <c r="J41" s="17"/>
      <c r="K41" s="59"/>
      <c r="L41" s="63"/>
      <c r="M41" s="43"/>
    </row>
    <row r="42" spans="1:13" s="3" customFormat="1" ht="9.75" customHeight="1">
      <c r="A42" s="57"/>
      <c r="B42" s="49"/>
      <c r="C42" s="52"/>
      <c r="D42" s="17"/>
      <c r="E42" s="53"/>
      <c r="F42" s="17"/>
      <c r="G42" s="17"/>
      <c r="H42" s="17"/>
      <c r="I42" s="17"/>
      <c r="J42" s="17"/>
      <c r="K42" s="59"/>
      <c r="L42" s="63"/>
      <c r="M42" s="43"/>
    </row>
    <row r="43" spans="1:13" s="3" customFormat="1" ht="9.75" customHeight="1">
      <c r="A43" s="57"/>
      <c r="B43" s="17"/>
      <c r="C43" s="17"/>
      <c r="D43" s="17"/>
      <c r="E43" s="17"/>
      <c r="F43" s="49" t="s">
        <v>156</v>
      </c>
      <c r="G43" s="50"/>
      <c r="H43" s="17"/>
      <c r="I43" s="17"/>
      <c r="J43" s="17"/>
      <c r="K43" s="59"/>
      <c r="L43" s="63"/>
      <c r="M43" s="43"/>
    </row>
    <row r="44" spans="1:13" s="3" customFormat="1" ht="9.75" customHeight="1">
      <c r="A44" s="57"/>
      <c r="B44" s="49"/>
      <c r="C44" s="50"/>
      <c r="D44" s="17"/>
      <c r="E44" s="53"/>
      <c r="F44" s="17"/>
      <c r="G44" s="53"/>
      <c r="H44" s="17"/>
      <c r="I44" s="17"/>
      <c r="J44" s="17"/>
      <c r="K44" s="59"/>
      <c r="L44" s="63"/>
      <c r="M44" s="43"/>
    </row>
    <row r="45" spans="1:13" s="3" customFormat="1" ht="9.75" customHeight="1">
      <c r="A45" s="57"/>
      <c r="B45" s="17"/>
      <c r="C45" s="17"/>
      <c r="D45" s="49" t="s">
        <v>156</v>
      </c>
      <c r="E45" s="52"/>
      <c r="F45" s="17"/>
      <c r="G45" s="53"/>
      <c r="H45" s="17"/>
      <c r="I45" s="17"/>
      <c r="J45" s="17"/>
      <c r="K45" s="59"/>
      <c r="L45" s="63"/>
      <c r="M45" s="43"/>
    </row>
    <row r="46" spans="1:13" s="3" customFormat="1" ht="9.75" customHeight="1">
      <c r="A46" s="57"/>
      <c r="B46" s="49"/>
      <c r="C46" s="52"/>
      <c r="D46" s="17"/>
      <c r="E46" s="17"/>
      <c r="F46" s="17"/>
      <c r="G46" s="53"/>
      <c r="H46" s="17"/>
      <c r="I46" s="17"/>
      <c r="J46" s="17"/>
      <c r="K46" s="59"/>
      <c r="L46" s="63"/>
      <c r="M46" s="43"/>
    </row>
    <row r="47" spans="1:13" s="3" customFormat="1" ht="9.75" customHeight="1">
      <c r="A47" s="57"/>
      <c r="B47" s="17"/>
      <c r="C47" s="17"/>
      <c r="D47" s="17"/>
      <c r="E47" s="17"/>
      <c r="F47" s="17"/>
      <c r="G47" s="17"/>
      <c r="H47" s="49" t="s">
        <v>151</v>
      </c>
      <c r="I47" s="50"/>
      <c r="J47" s="17"/>
      <c r="K47" s="59"/>
      <c r="L47" s="63"/>
      <c r="M47" s="43"/>
    </row>
    <row r="48" spans="1:13" s="3" customFormat="1" ht="9.75" customHeight="1">
      <c r="A48" s="57"/>
      <c r="B48" s="49"/>
      <c r="C48" s="50"/>
      <c r="D48" s="17"/>
      <c r="E48" s="17"/>
      <c r="F48" s="17"/>
      <c r="G48" s="53"/>
      <c r="H48" s="17"/>
      <c r="I48" s="53"/>
      <c r="J48" s="17"/>
      <c r="K48" s="59"/>
      <c r="L48" s="63"/>
      <c r="M48" s="43"/>
    </row>
    <row r="49" spans="1:13" s="3" customFormat="1" ht="9.75" customHeight="1">
      <c r="A49" s="57"/>
      <c r="B49" s="17"/>
      <c r="C49" s="17"/>
      <c r="D49" s="49" t="s">
        <v>303</v>
      </c>
      <c r="E49" s="50"/>
      <c r="F49" s="17"/>
      <c r="G49" s="53"/>
      <c r="H49" s="17"/>
      <c r="I49" s="53"/>
      <c r="J49" s="17"/>
      <c r="K49" s="59"/>
      <c r="L49" s="63"/>
      <c r="M49" s="43"/>
    </row>
    <row r="50" spans="1:13" s="3" customFormat="1" ht="9.75" customHeight="1">
      <c r="A50" s="57"/>
      <c r="B50" s="49"/>
      <c r="C50" s="52"/>
      <c r="D50" s="17"/>
      <c r="E50" s="53"/>
      <c r="F50" s="17"/>
      <c r="G50" s="53"/>
      <c r="H50" s="17"/>
      <c r="I50" s="53"/>
      <c r="J50" s="17"/>
      <c r="K50" s="59"/>
      <c r="L50" s="63"/>
      <c r="M50" s="43"/>
    </row>
    <row r="51" spans="1:13" s="3" customFormat="1" ht="9.75" customHeight="1">
      <c r="A51" s="57"/>
      <c r="B51" s="17"/>
      <c r="C51" s="17"/>
      <c r="D51" s="17"/>
      <c r="E51" s="17"/>
      <c r="F51" s="49" t="s">
        <v>151</v>
      </c>
      <c r="G51" s="52"/>
      <c r="H51" s="17"/>
      <c r="I51" s="53"/>
      <c r="J51" s="17"/>
      <c r="K51" s="59"/>
      <c r="L51" s="63"/>
      <c r="M51" s="43"/>
    </row>
    <row r="52" spans="1:13" s="3" customFormat="1" ht="9.75" customHeight="1">
      <c r="A52" s="57"/>
      <c r="B52" s="49"/>
      <c r="C52" s="50"/>
      <c r="D52" s="17"/>
      <c r="E52" s="53"/>
      <c r="F52" s="17"/>
      <c r="G52" s="17"/>
      <c r="H52" s="17"/>
      <c r="I52" s="53"/>
      <c r="J52" s="17"/>
      <c r="K52" s="59"/>
      <c r="L52" s="63"/>
      <c r="M52" s="43"/>
    </row>
    <row r="53" spans="1:13" s="3" customFormat="1" ht="9.75" customHeight="1">
      <c r="A53" s="57"/>
      <c r="B53" s="17"/>
      <c r="C53" s="17"/>
      <c r="D53" s="49" t="s">
        <v>151</v>
      </c>
      <c r="E53" s="52"/>
      <c r="F53" s="17"/>
      <c r="G53" s="17"/>
      <c r="H53" s="17"/>
      <c r="I53" s="53"/>
      <c r="J53" s="17"/>
      <c r="K53" s="59"/>
      <c r="L53" s="63"/>
      <c r="M53" s="43"/>
    </row>
    <row r="54" spans="1:13" s="3" customFormat="1" ht="9.75" customHeight="1">
      <c r="A54" s="57"/>
      <c r="B54" s="49"/>
      <c r="C54" s="52"/>
      <c r="D54" s="17"/>
      <c r="E54" s="17"/>
      <c r="F54" s="17"/>
      <c r="G54" s="17"/>
      <c r="H54" s="17"/>
      <c r="I54" s="53"/>
      <c r="J54" s="17"/>
      <c r="K54" s="59"/>
      <c r="L54" s="63"/>
      <c r="M54" s="43"/>
    </row>
    <row r="55" spans="1:13" s="3" customFormat="1" ht="9.75" customHeight="1">
      <c r="A55" s="57"/>
      <c r="B55" s="17"/>
      <c r="C55" s="17"/>
      <c r="D55" s="17"/>
      <c r="E55" s="17"/>
      <c r="F55" s="17"/>
      <c r="G55" s="17"/>
      <c r="H55" s="17"/>
      <c r="I55" s="17"/>
      <c r="J55" s="49" t="s">
        <v>151</v>
      </c>
      <c r="K55" s="64"/>
      <c r="L55" s="63"/>
      <c r="M55" s="43"/>
    </row>
    <row r="56" spans="1:13" s="3" customFormat="1" ht="9.75" customHeight="1">
      <c r="A56" s="57"/>
      <c r="B56" s="49"/>
      <c r="C56" s="50"/>
      <c r="D56" s="17"/>
      <c r="E56" s="17"/>
      <c r="F56" s="17"/>
      <c r="G56" s="17"/>
      <c r="H56" s="17"/>
      <c r="I56" s="53"/>
      <c r="J56" s="17"/>
      <c r="K56" s="57"/>
      <c r="L56" s="63"/>
      <c r="M56" s="43"/>
    </row>
    <row r="57" spans="1:13" s="3" customFormat="1" ht="9.75" customHeight="1">
      <c r="A57" s="57"/>
      <c r="B57" s="17"/>
      <c r="C57" s="17"/>
      <c r="D57" s="49" t="s">
        <v>153</v>
      </c>
      <c r="E57" s="50"/>
      <c r="F57" s="17"/>
      <c r="G57" s="17"/>
      <c r="H57" s="17"/>
      <c r="I57" s="53"/>
      <c r="J57" s="17"/>
      <c r="K57" s="57"/>
      <c r="L57" s="63"/>
      <c r="M57" s="43"/>
    </row>
    <row r="58" spans="1:13" s="3" customFormat="1" ht="9.75" customHeight="1">
      <c r="A58" s="57"/>
      <c r="B58" s="49"/>
      <c r="C58" s="52"/>
      <c r="D58" s="17"/>
      <c r="E58" s="53"/>
      <c r="F58" s="17"/>
      <c r="G58" s="17"/>
      <c r="H58" s="17"/>
      <c r="I58" s="53"/>
      <c r="J58" s="17"/>
      <c r="K58" s="57"/>
      <c r="L58" s="58"/>
      <c r="M58" s="43"/>
    </row>
    <row r="59" spans="1:13" s="3" customFormat="1" ht="9.75" customHeight="1">
      <c r="A59" s="57"/>
      <c r="B59" s="17"/>
      <c r="C59" s="17"/>
      <c r="D59" s="17"/>
      <c r="E59" s="17"/>
      <c r="F59" s="49" t="s">
        <v>143</v>
      </c>
      <c r="G59" s="50"/>
      <c r="H59" s="17"/>
      <c r="I59" s="53"/>
      <c r="J59" s="17"/>
      <c r="K59" s="57"/>
      <c r="L59" s="58"/>
      <c r="M59" s="43"/>
    </row>
    <row r="60" spans="1:13" s="3" customFormat="1" ht="9.75" customHeight="1">
      <c r="A60" s="57"/>
      <c r="B60" s="49"/>
      <c r="C60" s="50"/>
      <c r="D60" s="17"/>
      <c r="E60" s="53"/>
      <c r="F60" s="17"/>
      <c r="G60" s="53"/>
      <c r="H60" s="17"/>
      <c r="I60" s="53"/>
      <c r="J60" s="17"/>
      <c r="K60" s="57"/>
      <c r="L60" s="58"/>
      <c r="M60" s="43"/>
    </row>
    <row r="61" spans="1:13" s="3" customFormat="1" ht="9.75" customHeight="1">
      <c r="A61" s="57"/>
      <c r="B61" s="17"/>
      <c r="C61" s="17"/>
      <c r="D61" s="49" t="s">
        <v>143</v>
      </c>
      <c r="E61" s="52"/>
      <c r="F61" s="17"/>
      <c r="G61" s="53"/>
      <c r="H61" s="17"/>
      <c r="I61" s="53"/>
      <c r="J61" s="17"/>
      <c r="K61" s="57"/>
      <c r="L61" s="58"/>
      <c r="M61" s="43"/>
    </row>
    <row r="62" spans="1:13" s="3" customFormat="1" ht="9.75" customHeight="1">
      <c r="A62" s="57"/>
      <c r="B62" s="49"/>
      <c r="C62" s="52"/>
      <c r="D62" s="17"/>
      <c r="E62" s="17"/>
      <c r="F62" s="17"/>
      <c r="G62" s="53"/>
      <c r="H62" s="17"/>
      <c r="I62" s="53"/>
      <c r="J62" s="17"/>
      <c r="K62" s="57"/>
      <c r="L62" s="58"/>
      <c r="M62" s="43"/>
    </row>
    <row r="63" spans="1:13" s="3" customFormat="1" ht="9.75" customHeight="1">
      <c r="A63" s="57"/>
      <c r="B63" s="17"/>
      <c r="C63" s="17"/>
      <c r="D63" s="17"/>
      <c r="E63" s="17"/>
      <c r="F63" s="17"/>
      <c r="G63" s="17"/>
      <c r="H63" s="49" t="s">
        <v>232</v>
      </c>
      <c r="I63" s="52"/>
      <c r="J63" s="17"/>
      <c r="K63" s="57"/>
      <c r="L63" s="58"/>
      <c r="M63" s="43"/>
    </row>
    <row r="64" spans="1:13" s="3" customFormat="1" ht="9.75" customHeight="1">
      <c r="A64" s="57"/>
      <c r="B64" s="49"/>
      <c r="C64" s="50"/>
      <c r="D64" s="17"/>
      <c r="E64" s="17"/>
      <c r="F64" s="17"/>
      <c r="G64" s="53"/>
      <c r="H64" s="17"/>
      <c r="I64" s="17"/>
      <c r="J64" s="17"/>
      <c r="K64" s="57"/>
      <c r="L64" s="58"/>
      <c r="M64" s="43"/>
    </row>
    <row r="65" spans="1:13" s="3" customFormat="1" ht="9.75" customHeight="1">
      <c r="A65" s="57"/>
      <c r="B65" s="17"/>
      <c r="C65" s="17"/>
      <c r="D65" s="49" t="s">
        <v>232</v>
      </c>
      <c r="E65" s="50"/>
      <c r="F65" s="17"/>
      <c r="G65" s="53"/>
      <c r="H65" s="17"/>
      <c r="I65" s="17"/>
      <c r="J65" s="17"/>
      <c r="K65" s="57"/>
      <c r="L65" s="58"/>
      <c r="M65" s="43"/>
    </row>
    <row r="66" spans="1:13" s="3" customFormat="1" ht="9.75" customHeight="1">
      <c r="A66" s="57"/>
      <c r="B66" s="49"/>
      <c r="C66" s="52"/>
      <c r="D66" s="17"/>
      <c r="E66" s="53"/>
      <c r="F66" s="17"/>
      <c r="G66" s="53"/>
      <c r="H66" s="17"/>
      <c r="I66" s="17"/>
      <c r="J66" s="17"/>
      <c r="K66" s="57"/>
      <c r="L66" s="58"/>
      <c r="M66" s="43"/>
    </row>
    <row r="67" spans="1:13" s="3" customFormat="1" ht="9.75" customHeight="1">
      <c r="A67" s="57"/>
      <c r="B67" s="17"/>
      <c r="C67" s="17"/>
      <c r="D67" s="17"/>
      <c r="E67" s="17"/>
      <c r="F67" s="49" t="s">
        <v>232</v>
      </c>
      <c r="G67" s="52"/>
      <c r="H67" s="17"/>
      <c r="I67" s="17"/>
      <c r="J67" s="17"/>
      <c r="K67" s="57"/>
      <c r="L67" s="58"/>
      <c r="M67" s="43"/>
    </row>
    <row r="68" spans="1:13" s="3" customFormat="1" ht="9.75" customHeight="1">
      <c r="A68" s="57"/>
      <c r="B68" s="49"/>
      <c r="C68" s="50"/>
      <c r="D68" s="17"/>
      <c r="E68" s="53"/>
      <c r="F68" s="17"/>
      <c r="G68" s="17"/>
      <c r="H68" s="17"/>
      <c r="I68" s="17"/>
      <c r="J68" s="17"/>
      <c r="K68" s="57"/>
      <c r="L68" s="58"/>
      <c r="M68" s="43"/>
    </row>
    <row r="69" spans="1:13" s="3" customFormat="1" ht="9.75" customHeight="1">
      <c r="A69" s="57"/>
      <c r="B69" s="17"/>
      <c r="C69" s="17"/>
      <c r="D69" s="49" t="s">
        <v>152</v>
      </c>
      <c r="E69" s="52"/>
      <c r="F69" s="17"/>
      <c r="G69" s="17"/>
      <c r="H69" s="17"/>
      <c r="I69" s="17"/>
      <c r="J69" s="17"/>
      <c r="K69" s="57"/>
      <c r="L69" s="58"/>
      <c r="M69" s="43"/>
    </row>
    <row r="70" spans="1:13" s="3" customFormat="1" ht="9.75" customHeight="1">
      <c r="A70" s="57"/>
      <c r="B70" s="49"/>
      <c r="C70" s="52"/>
      <c r="D70" s="17"/>
      <c r="E70" s="17"/>
      <c r="F70" s="17"/>
      <c r="G70" s="17"/>
      <c r="H70" s="17"/>
      <c r="I70" s="17"/>
      <c r="J70" s="17"/>
      <c r="K70" s="57"/>
      <c r="L70" s="58"/>
      <c r="M70" s="43"/>
    </row>
    <row r="71" spans="1:19" s="3" customFormat="1" ht="9.75" customHeight="1">
      <c r="A71" s="57"/>
      <c r="B71" s="58"/>
      <c r="C71" s="43"/>
      <c r="D71" s="58"/>
      <c r="E71" s="43"/>
      <c r="F71" s="58"/>
      <c r="G71" s="43"/>
      <c r="H71" s="58"/>
      <c r="I71" s="43"/>
      <c r="J71" s="58"/>
      <c r="K71" s="57"/>
      <c r="L71" s="58"/>
      <c r="M71" s="43"/>
      <c r="N71" s="58"/>
      <c r="O71" s="43"/>
      <c r="P71" s="58"/>
      <c r="Q71" s="43"/>
      <c r="R71" s="58"/>
      <c r="S71" s="43"/>
    </row>
    <row r="72" spans="1:19" s="3" customFormat="1" ht="9.75" customHeight="1">
      <c r="A72" s="57"/>
      <c r="B72" s="58"/>
      <c r="C72" s="43"/>
      <c r="D72" s="58"/>
      <c r="E72" s="43"/>
      <c r="F72" s="58"/>
      <c r="G72" s="43"/>
      <c r="H72" s="58"/>
      <c r="I72" s="43"/>
      <c r="J72" s="58"/>
      <c r="K72" s="57"/>
      <c r="L72" s="58"/>
      <c r="M72" s="43"/>
      <c r="N72" s="58"/>
      <c r="O72" s="43"/>
      <c r="P72" s="58"/>
      <c r="Q72" s="43"/>
      <c r="R72" s="58"/>
      <c r="S72" s="43"/>
    </row>
    <row r="73" spans="1:19" s="3" customFormat="1" ht="9.75" customHeight="1">
      <c r="A73" s="57"/>
      <c r="B73" s="58"/>
      <c r="C73" s="43"/>
      <c r="D73" s="58"/>
      <c r="E73" s="43"/>
      <c r="F73" s="58"/>
      <c r="G73" s="43"/>
      <c r="H73" s="58"/>
      <c r="I73" s="43"/>
      <c r="J73" s="58"/>
      <c r="K73" s="57"/>
      <c r="L73" s="58"/>
      <c r="M73" s="43"/>
      <c r="N73" s="58"/>
      <c r="O73" s="43"/>
      <c r="P73" s="58"/>
      <c r="Q73" s="43"/>
      <c r="R73" s="58"/>
      <c r="S73" s="43"/>
    </row>
    <row r="74" spans="1:19" s="3" customFormat="1" ht="9.75" customHeight="1">
      <c r="A74" s="57"/>
      <c r="B74" s="58"/>
      <c r="C74" s="43"/>
      <c r="D74" s="58"/>
      <c r="E74" s="43"/>
      <c r="F74" s="58"/>
      <c r="G74" s="43"/>
      <c r="H74" s="58"/>
      <c r="I74" s="43"/>
      <c r="J74" s="58"/>
      <c r="K74" s="57"/>
      <c r="L74" s="58"/>
      <c r="M74" s="43"/>
      <c r="N74" s="58"/>
      <c r="O74" s="43"/>
      <c r="P74" s="58"/>
      <c r="Q74" s="43"/>
      <c r="R74" s="58"/>
      <c r="S74" s="43"/>
    </row>
    <row r="75" spans="1:19" s="3" customFormat="1" ht="9.75" customHeight="1">
      <c r="A75" s="57"/>
      <c r="B75" s="411" t="s">
        <v>29</v>
      </c>
      <c r="C75" s="411"/>
      <c r="D75" s="411"/>
      <c r="E75" s="411"/>
      <c r="F75" s="411"/>
      <c r="G75" s="411"/>
      <c r="H75" s="411"/>
      <c r="I75" s="411"/>
      <c r="J75" s="411"/>
      <c r="K75" s="411"/>
      <c r="L75" s="411"/>
      <c r="M75" s="411"/>
      <c r="N75" s="411"/>
      <c r="O75" s="43"/>
      <c r="P75" s="58"/>
      <c r="Q75" s="43"/>
      <c r="R75" s="58"/>
      <c r="S75" s="43"/>
    </row>
    <row r="76" spans="1:66" s="5" customFormat="1" ht="9.75" customHeight="1">
      <c r="A76" s="57"/>
      <c r="B76" s="42"/>
      <c r="C76" s="43"/>
      <c r="D76" s="42"/>
      <c r="E76" s="43"/>
      <c r="F76" s="42"/>
      <c r="G76" s="45"/>
      <c r="H76" s="46"/>
      <c r="I76" s="1"/>
      <c r="J76" s="1"/>
      <c r="K76" s="1"/>
      <c r="L76" s="1"/>
      <c r="M76" s="1"/>
      <c r="N76" s="1"/>
      <c r="O76" s="43"/>
      <c r="P76" s="58"/>
      <c r="Q76" s="43"/>
      <c r="R76" s="58"/>
      <c r="S76" s="43"/>
      <c r="T76" s="65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</row>
    <row r="77" spans="1:66" s="5" customFormat="1" ht="9.75" customHeight="1">
      <c r="A77" s="57"/>
      <c r="B77" s="24"/>
      <c r="C77" s="32"/>
      <c r="D77" s="49"/>
      <c r="E77" s="50"/>
      <c r="F77" s="17"/>
      <c r="G77" s="17"/>
      <c r="H77" s="17"/>
      <c r="I77" s="17"/>
      <c r="J77" s="17"/>
      <c r="K77" s="17"/>
      <c r="L77" s="17"/>
      <c r="M77" s="6"/>
      <c r="N77" s="6"/>
      <c r="O77" s="43"/>
      <c r="P77" s="58"/>
      <c r="Q77" s="43"/>
      <c r="R77" s="58"/>
      <c r="S77" s="43"/>
      <c r="T77" s="65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</row>
    <row r="78" spans="1:66" s="5" customFormat="1" ht="9.75" customHeight="1">
      <c r="A78" s="57"/>
      <c r="B78" s="49"/>
      <c r="C78" s="66"/>
      <c r="D78" s="17"/>
      <c r="E78" s="17"/>
      <c r="F78" s="49" t="s">
        <v>153</v>
      </c>
      <c r="G78" s="50"/>
      <c r="H78" s="17"/>
      <c r="I78" s="17"/>
      <c r="J78" s="17"/>
      <c r="K78" s="17"/>
      <c r="L78" s="17"/>
      <c r="M78" s="6"/>
      <c r="N78" s="6"/>
      <c r="O78" s="43"/>
      <c r="P78" s="58"/>
      <c r="Q78" s="43"/>
      <c r="R78" s="58"/>
      <c r="S78" s="43"/>
      <c r="T78" s="65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</row>
    <row r="79" spans="2:66" ht="9.75" customHeight="1">
      <c r="B79" s="6"/>
      <c r="C79" s="67"/>
      <c r="D79" s="49"/>
      <c r="E79" s="52"/>
      <c r="F79" s="17"/>
      <c r="G79" s="53"/>
      <c r="H79" s="17"/>
      <c r="I79" s="17"/>
      <c r="J79" s="17"/>
      <c r="K79" s="17"/>
      <c r="L79" s="17"/>
      <c r="M79" s="6"/>
      <c r="N79" s="6"/>
      <c r="S79" s="43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</row>
    <row r="80" spans="2:66" ht="9.75" customHeight="1">
      <c r="B80" s="49"/>
      <c r="C80" s="6"/>
      <c r="D80" s="17"/>
      <c r="E80" s="17"/>
      <c r="F80" s="17"/>
      <c r="G80" s="17"/>
      <c r="H80" s="49" t="s">
        <v>153</v>
      </c>
      <c r="I80" s="50"/>
      <c r="J80" s="17"/>
      <c r="K80" s="17"/>
      <c r="L80" s="17"/>
      <c r="M80" s="6"/>
      <c r="N80" s="6"/>
      <c r="S80" s="43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</row>
    <row r="81" spans="2:66" ht="9.75" customHeight="1">
      <c r="B81" s="6"/>
      <c r="C81" s="6"/>
      <c r="D81" s="49"/>
      <c r="E81" s="50"/>
      <c r="F81" s="17"/>
      <c r="G81" s="53"/>
      <c r="H81" s="17"/>
      <c r="I81" s="53"/>
      <c r="J81" s="17"/>
      <c r="K81" s="17"/>
      <c r="L81" s="17"/>
      <c r="M81" s="6"/>
      <c r="N81" s="6"/>
      <c r="S81" s="43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</row>
    <row r="82" spans="2:66" ht="9.75" customHeight="1">
      <c r="B82" s="49"/>
      <c r="C82" s="6"/>
      <c r="D82" s="17"/>
      <c r="E82" s="17"/>
      <c r="F82" s="49" t="s">
        <v>152</v>
      </c>
      <c r="G82" s="52"/>
      <c r="H82" s="17"/>
      <c r="I82" s="53"/>
      <c r="J82" s="17"/>
      <c r="K82" s="17"/>
      <c r="L82" s="17"/>
      <c r="M82" s="6"/>
      <c r="N82" s="6"/>
      <c r="S82" s="43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</row>
    <row r="83" spans="1:20" s="1" customFormat="1" ht="9.75" customHeight="1">
      <c r="A83" s="41"/>
      <c r="B83" s="6"/>
      <c r="C83" s="67"/>
      <c r="D83" s="49"/>
      <c r="E83" s="52"/>
      <c r="F83" s="17"/>
      <c r="G83" s="17"/>
      <c r="H83" s="17"/>
      <c r="I83" s="53"/>
      <c r="J83" s="17"/>
      <c r="K83" s="17"/>
      <c r="L83" s="17"/>
      <c r="M83" s="6"/>
      <c r="N83" s="6"/>
      <c r="O83" s="43"/>
      <c r="P83" s="42"/>
      <c r="Q83" s="43"/>
      <c r="R83" s="42"/>
      <c r="S83" s="45"/>
      <c r="T83" s="46"/>
    </row>
    <row r="84" spans="1:20" s="1" customFormat="1" ht="9.75" customHeight="1">
      <c r="A84" s="41"/>
      <c r="B84" s="49"/>
      <c r="C84" s="6"/>
      <c r="D84" s="17"/>
      <c r="E84" s="17"/>
      <c r="F84" s="17"/>
      <c r="G84" s="17"/>
      <c r="H84" s="17"/>
      <c r="I84" s="17"/>
      <c r="J84" s="49" t="s">
        <v>186</v>
      </c>
      <c r="K84" s="50"/>
      <c r="L84" s="17"/>
      <c r="M84" s="6"/>
      <c r="N84" s="6"/>
      <c r="O84" s="43"/>
      <c r="P84" s="42"/>
      <c r="Q84" s="43"/>
      <c r="R84" s="42"/>
      <c r="S84" s="45"/>
      <c r="T84" s="46"/>
    </row>
    <row r="85" spans="1:20" s="1" customFormat="1" ht="9.75" customHeight="1">
      <c r="A85" s="41"/>
      <c r="B85" s="6"/>
      <c r="C85" s="6"/>
      <c r="D85" s="49"/>
      <c r="E85" s="50"/>
      <c r="F85" s="17"/>
      <c r="G85" s="17"/>
      <c r="H85" s="17"/>
      <c r="I85" s="53"/>
      <c r="J85" s="17"/>
      <c r="K85" s="53"/>
      <c r="L85" s="17"/>
      <c r="M85" s="6"/>
      <c r="N85" s="6"/>
      <c r="O85" s="43"/>
      <c r="P85" s="42"/>
      <c r="Q85" s="43"/>
      <c r="R85" s="42"/>
      <c r="S85" s="45"/>
      <c r="T85" s="46"/>
    </row>
    <row r="86" spans="1:20" s="1" customFormat="1" ht="9.75" customHeight="1">
      <c r="A86" s="41"/>
      <c r="B86" s="49"/>
      <c r="C86" s="6"/>
      <c r="D86" s="17"/>
      <c r="E86" s="17"/>
      <c r="F86" s="49" t="s">
        <v>186</v>
      </c>
      <c r="G86" s="50"/>
      <c r="H86" s="17"/>
      <c r="I86" s="53"/>
      <c r="J86" s="17"/>
      <c r="K86" s="53"/>
      <c r="L86" s="17"/>
      <c r="M86" s="6"/>
      <c r="N86" s="6"/>
      <c r="O86" s="43"/>
      <c r="P86" s="42"/>
      <c r="Q86" s="43"/>
      <c r="R86" s="42"/>
      <c r="S86" s="45"/>
      <c r="T86" s="46"/>
    </row>
    <row r="87" spans="1:20" s="1" customFormat="1" ht="9.75" customHeight="1">
      <c r="A87" s="41"/>
      <c r="B87" s="6"/>
      <c r="C87" s="67"/>
      <c r="D87" s="49"/>
      <c r="E87" s="52"/>
      <c r="F87" s="17"/>
      <c r="G87" s="53"/>
      <c r="H87" s="17"/>
      <c r="I87" s="53"/>
      <c r="J87" s="17"/>
      <c r="K87" s="53"/>
      <c r="L87" s="17"/>
      <c r="M87" s="6"/>
      <c r="N87" s="6"/>
      <c r="O87" s="43"/>
      <c r="P87" s="42"/>
      <c r="Q87" s="43"/>
      <c r="R87" s="42"/>
      <c r="S87" s="45"/>
      <c r="T87" s="46"/>
    </row>
    <row r="88" spans="1:20" s="1" customFormat="1" ht="9.75" customHeight="1">
      <c r="A88" s="41"/>
      <c r="B88" s="49"/>
      <c r="C88" s="6"/>
      <c r="D88" s="17"/>
      <c r="E88" s="17"/>
      <c r="F88" s="17"/>
      <c r="G88" s="17"/>
      <c r="H88" s="49" t="s">
        <v>186</v>
      </c>
      <c r="I88" s="52"/>
      <c r="J88" s="17"/>
      <c r="K88" s="53"/>
      <c r="L88" s="17"/>
      <c r="M88" s="6"/>
      <c r="N88" s="6"/>
      <c r="O88" s="43"/>
      <c r="P88" s="42"/>
      <c r="Q88" s="43"/>
      <c r="R88" s="42"/>
      <c r="S88" s="45"/>
      <c r="T88" s="46"/>
    </row>
    <row r="89" spans="1:20" s="1" customFormat="1" ht="9.75" customHeight="1">
      <c r="A89" s="41"/>
      <c r="B89" s="6"/>
      <c r="C89" s="6"/>
      <c r="D89" s="49"/>
      <c r="E89" s="50"/>
      <c r="F89" s="17"/>
      <c r="G89" s="53"/>
      <c r="H89" s="17"/>
      <c r="I89" s="17"/>
      <c r="J89" s="17"/>
      <c r="K89" s="53"/>
      <c r="L89" s="17"/>
      <c r="M89" s="6"/>
      <c r="N89" s="6"/>
      <c r="O89" s="43"/>
      <c r="P89" s="42"/>
      <c r="Q89" s="43"/>
      <c r="R89" s="42"/>
      <c r="S89" s="45"/>
      <c r="T89" s="46"/>
    </row>
    <row r="90" spans="1:20" s="1" customFormat="1" ht="9.75" customHeight="1">
      <c r="A90" s="41"/>
      <c r="B90" s="49"/>
      <c r="C90" s="6"/>
      <c r="D90" s="17"/>
      <c r="E90" s="17"/>
      <c r="F90" s="49" t="s">
        <v>303</v>
      </c>
      <c r="G90" s="52"/>
      <c r="H90" s="17"/>
      <c r="I90" s="17"/>
      <c r="J90" s="17"/>
      <c r="K90" s="53"/>
      <c r="L90" s="17"/>
      <c r="M90" s="6"/>
      <c r="N90" s="6"/>
      <c r="O90" s="43"/>
      <c r="P90" s="42"/>
      <c r="Q90" s="43"/>
      <c r="R90" s="42"/>
      <c r="S90" s="45"/>
      <c r="T90" s="46"/>
    </row>
    <row r="91" spans="1:20" s="1" customFormat="1" ht="9.75" customHeight="1">
      <c r="A91" s="41"/>
      <c r="B91" s="6"/>
      <c r="C91" s="67"/>
      <c r="D91" s="49"/>
      <c r="E91" s="52"/>
      <c r="F91" s="17"/>
      <c r="G91" s="17"/>
      <c r="H91" s="17"/>
      <c r="I91" s="17"/>
      <c r="J91" s="17"/>
      <c r="K91" s="53"/>
      <c r="L91" s="17"/>
      <c r="M91" s="6"/>
      <c r="N91" s="6"/>
      <c r="O91" s="43"/>
      <c r="P91" s="42"/>
      <c r="Q91" s="43"/>
      <c r="R91" s="42"/>
      <c r="S91" s="45"/>
      <c r="T91" s="46"/>
    </row>
    <row r="92" spans="1:20" s="1" customFormat="1" ht="9.75" customHeight="1">
      <c r="A92" s="41"/>
      <c r="B92" s="49"/>
      <c r="C92" s="6"/>
      <c r="D92" s="17"/>
      <c r="E92" s="17"/>
      <c r="F92" s="17"/>
      <c r="G92" s="17"/>
      <c r="H92" s="17"/>
      <c r="I92" s="17"/>
      <c r="J92" s="17"/>
      <c r="K92" s="17"/>
      <c r="L92" s="49" t="s">
        <v>150</v>
      </c>
      <c r="M92" s="68"/>
      <c r="N92" s="6"/>
      <c r="O92" s="43"/>
      <c r="P92" s="42"/>
      <c r="Q92" s="43"/>
      <c r="R92" s="42"/>
      <c r="S92" s="45"/>
      <c r="T92" s="46"/>
    </row>
    <row r="93" spans="1:20" s="1" customFormat="1" ht="9.75" customHeight="1">
      <c r="A93" s="41"/>
      <c r="B93" s="6"/>
      <c r="C93" s="6"/>
      <c r="D93" s="49"/>
      <c r="E93" s="50"/>
      <c r="F93" s="17"/>
      <c r="G93" s="17"/>
      <c r="H93" s="17"/>
      <c r="I93" s="17"/>
      <c r="J93" s="17"/>
      <c r="K93" s="53"/>
      <c r="L93" s="17"/>
      <c r="M93" s="69"/>
      <c r="N93" s="6"/>
      <c r="O93" s="43"/>
      <c r="P93" s="42"/>
      <c r="Q93" s="43"/>
      <c r="R93" s="42"/>
      <c r="S93" s="45"/>
      <c r="T93" s="46"/>
    </row>
    <row r="94" spans="1:20" s="1" customFormat="1" ht="9.75" customHeight="1">
      <c r="A94" s="41"/>
      <c r="B94" s="49"/>
      <c r="C94" s="6"/>
      <c r="D94" s="17"/>
      <c r="E94" s="17"/>
      <c r="F94" s="49" t="s">
        <v>150</v>
      </c>
      <c r="G94" s="50"/>
      <c r="H94" s="17"/>
      <c r="I94" s="17"/>
      <c r="J94" s="17"/>
      <c r="K94" s="53"/>
      <c r="L94" s="17"/>
      <c r="M94" s="69"/>
      <c r="N94" s="6"/>
      <c r="O94" s="43"/>
      <c r="P94" s="42"/>
      <c r="Q94" s="43"/>
      <c r="R94" s="42"/>
      <c r="S94" s="45"/>
      <c r="T94" s="46"/>
    </row>
    <row r="95" spans="1:20" s="1" customFormat="1" ht="9.75" customHeight="1">
      <c r="A95" s="41"/>
      <c r="B95" s="6"/>
      <c r="C95" s="67"/>
      <c r="D95" s="49"/>
      <c r="E95" s="52"/>
      <c r="F95" s="17"/>
      <c r="G95" s="53"/>
      <c r="H95" s="17"/>
      <c r="I95" s="17"/>
      <c r="J95" s="17"/>
      <c r="K95" s="53"/>
      <c r="L95" s="17"/>
      <c r="M95" s="69"/>
      <c r="N95" s="6"/>
      <c r="O95" s="43"/>
      <c r="P95" s="42"/>
      <c r="Q95" s="43"/>
      <c r="R95" s="42"/>
      <c r="S95" s="45"/>
      <c r="T95" s="46"/>
    </row>
    <row r="96" spans="1:20" s="1" customFormat="1" ht="9.75" customHeight="1">
      <c r="A96" s="41"/>
      <c r="B96" s="49"/>
      <c r="C96" s="6"/>
      <c r="D96" s="17"/>
      <c r="E96" s="17"/>
      <c r="F96" s="17"/>
      <c r="G96" s="17"/>
      <c r="H96" s="49" t="s">
        <v>150</v>
      </c>
      <c r="I96" s="50"/>
      <c r="J96" s="17"/>
      <c r="K96" s="53"/>
      <c r="L96" s="17"/>
      <c r="M96" s="69"/>
      <c r="N96" s="6"/>
      <c r="O96" s="43"/>
      <c r="P96" s="42"/>
      <c r="Q96" s="43"/>
      <c r="R96" s="42"/>
      <c r="S96" s="45"/>
      <c r="T96" s="46"/>
    </row>
    <row r="97" spans="2:14" ht="9.75" customHeight="1">
      <c r="B97" s="6"/>
      <c r="C97" s="6"/>
      <c r="D97" s="49"/>
      <c r="E97" s="50"/>
      <c r="F97" s="17"/>
      <c r="G97" s="53"/>
      <c r="H97" s="17"/>
      <c r="I97" s="53"/>
      <c r="J97" s="17"/>
      <c r="K97" s="53"/>
      <c r="L97" s="17"/>
      <c r="M97" s="69"/>
      <c r="N97" s="6"/>
    </row>
    <row r="98" spans="2:14" ht="9.75" customHeight="1">
      <c r="B98" s="49"/>
      <c r="C98" s="6"/>
      <c r="D98" s="17"/>
      <c r="E98" s="17"/>
      <c r="F98" s="49" t="s">
        <v>145</v>
      </c>
      <c r="G98" s="52"/>
      <c r="H98" s="17"/>
      <c r="I98" s="53"/>
      <c r="J98" s="17"/>
      <c r="K98" s="53"/>
      <c r="L98" s="17"/>
      <c r="M98" s="69"/>
      <c r="N98" s="6"/>
    </row>
    <row r="99" spans="2:14" ht="9.75" customHeight="1">
      <c r="B99" s="70"/>
      <c r="C99" s="67"/>
      <c r="D99" s="49"/>
      <c r="E99" s="52"/>
      <c r="F99" s="17"/>
      <c r="G99" s="17"/>
      <c r="H99" s="17"/>
      <c r="I99" s="53"/>
      <c r="J99" s="17"/>
      <c r="K99" s="53"/>
      <c r="L99" s="17"/>
      <c r="M99" s="69"/>
      <c r="N99" s="6"/>
    </row>
    <row r="100" spans="2:14" ht="9.75" customHeight="1">
      <c r="B100" s="49"/>
      <c r="C100" s="6"/>
      <c r="D100" s="17"/>
      <c r="E100" s="17"/>
      <c r="F100" s="17"/>
      <c r="G100" s="17"/>
      <c r="H100" s="17"/>
      <c r="I100" s="17"/>
      <c r="J100" s="49" t="s">
        <v>150</v>
      </c>
      <c r="K100" s="52"/>
      <c r="L100" s="17"/>
      <c r="M100" s="69"/>
      <c r="N100" s="6"/>
    </row>
    <row r="101" spans="2:14" ht="9.75" customHeight="1">
      <c r="B101" s="6"/>
      <c r="C101" s="6"/>
      <c r="D101" s="49"/>
      <c r="E101" s="50"/>
      <c r="F101" s="17"/>
      <c r="G101" s="17"/>
      <c r="H101" s="17"/>
      <c r="I101" s="53"/>
      <c r="J101" s="17"/>
      <c r="K101" s="17"/>
      <c r="L101" s="17"/>
      <c r="M101" s="69"/>
      <c r="N101" s="6"/>
    </row>
    <row r="102" spans="2:14" ht="9.75" customHeight="1">
      <c r="B102" s="49"/>
      <c r="C102" s="6"/>
      <c r="D102" s="17"/>
      <c r="E102" s="17"/>
      <c r="F102" s="49" t="s">
        <v>155</v>
      </c>
      <c r="G102" s="50"/>
      <c r="H102" s="17"/>
      <c r="I102" s="53"/>
      <c r="J102" s="17"/>
      <c r="K102" s="17"/>
      <c r="L102" s="17"/>
      <c r="M102" s="69"/>
      <c r="N102" s="6"/>
    </row>
    <row r="103" spans="2:14" ht="9.75" customHeight="1">
      <c r="B103" s="70"/>
      <c r="C103" s="67"/>
      <c r="D103" s="49"/>
      <c r="E103" s="52"/>
      <c r="F103" s="17"/>
      <c r="G103" s="53"/>
      <c r="H103" s="17"/>
      <c r="I103" s="53"/>
      <c r="J103" s="17"/>
      <c r="K103" s="17"/>
      <c r="L103" s="17"/>
      <c r="M103" s="69"/>
      <c r="N103" s="6"/>
    </row>
    <row r="104" spans="2:14" ht="9.75" customHeight="1">
      <c r="B104" s="49"/>
      <c r="C104" s="6"/>
      <c r="D104" s="17"/>
      <c r="E104" s="17"/>
      <c r="F104" s="17"/>
      <c r="G104" s="17"/>
      <c r="H104" s="49" t="s">
        <v>155</v>
      </c>
      <c r="I104" s="52"/>
      <c r="J104" s="17"/>
      <c r="K104" s="17"/>
      <c r="L104" s="17"/>
      <c r="M104" s="69"/>
      <c r="N104" s="6"/>
    </row>
    <row r="105" spans="2:14" ht="9.75" customHeight="1">
      <c r="B105" s="6"/>
      <c r="C105" s="6"/>
      <c r="D105" s="49"/>
      <c r="E105" s="50"/>
      <c r="F105" s="17"/>
      <c r="G105" s="53"/>
      <c r="H105" s="17"/>
      <c r="I105" s="17"/>
      <c r="J105" s="17"/>
      <c r="K105" s="17"/>
      <c r="L105" s="17"/>
      <c r="M105" s="69"/>
      <c r="N105" s="6"/>
    </row>
    <row r="106" spans="2:14" ht="9.75" customHeight="1">
      <c r="B106" s="49"/>
      <c r="C106" s="6"/>
      <c r="D106" s="17"/>
      <c r="E106" s="17"/>
      <c r="F106" s="49" t="s">
        <v>241</v>
      </c>
      <c r="G106" s="52"/>
      <c r="H106" s="17"/>
      <c r="I106" s="17"/>
      <c r="J106" s="17"/>
      <c r="K106" s="17"/>
      <c r="L106" s="17"/>
      <c r="M106" s="69"/>
      <c r="N106" s="6"/>
    </row>
    <row r="107" spans="2:14" ht="9.75" customHeight="1">
      <c r="B107" s="6"/>
      <c r="C107" s="67"/>
      <c r="D107" s="49"/>
      <c r="E107" s="52"/>
      <c r="F107" s="17"/>
      <c r="G107" s="17"/>
      <c r="H107" s="17"/>
      <c r="I107" s="17"/>
      <c r="J107" s="17"/>
      <c r="K107" s="17"/>
      <c r="L107" s="17"/>
      <c r="M107" s="71"/>
      <c r="N107" s="3"/>
    </row>
    <row r="108" spans="2:14" ht="9.75" customHeight="1">
      <c r="B108" s="49"/>
      <c r="C108" s="3"/>
      <c r="D108" s="58"/>
      <c r="F108" s="58"/>
      <c r="H108" s="58"/>
      <c r="J108" s="58"/>
      <c r="K108" s="72"/>
      <c r="L108" s="72"/>
      <c r="M108" s="71"/>
      <c r="N108" s="3"/>
    </row>
    <row r="109" spans="2:14" ht="9.75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71"/>
      <c r="N109" s="60" t="s">
        <v>156</v>
      </c>
    </row>
    <row r="110" spans="2:14" ht="9.75" customHeight="1">
      <c r="B110" s="63"/>
      <c r="D110" s="3"/>
      <c r="E110" s="3"/>
      <c r="F110" s="3"/>
      <c r="G110" s="3"/>
      <c r="H110" s="58"/>
      <c r="J110" s="58"/>
      <c r="K110" s="3"/>
      <c r="L110" s="3"/>
      <c r="M110" s="71"/>
      <c r="N110" s="3"/>
    </row>
    <row r="111" spans="2:14" ht="9.75" customHeight="1">
      <c r="B111" s="63"/>
      <c r="D111" s="3"/>
      <c r="E111" s="3"/>
      <c r="F111" s="3"/>
      <c r="G111" s="3"/>
      <c r="H111" s="3"/>
      <c r="I111" s="3"/>
      <c r="J111" s="3"/>
      <c r="K111" s="3"/>
      <c r="L111" s="3"/>
      <c r="M111" s="71"/>
      <c r="N111" s="3"/>
    </row>
    <row r="112" spans="2:14" ht="9.75" customHeight="1">
      <c r="B112" s="17"/>
      <c r="C112" s="17"/>
      <c r="D112" s="3"/>
      <c r="E112" s="3"/>
      <c r="F112" s="3"/>
      <c r="G112" s="3"/>
      <c r="H112" s="3"/>
      <c r="I112" s="3"/>
      <c r="J112" s="3"/>
      <c r="K112" s="3"/>
      <c r="L112" s="3"/>
      <c r="M112" s="71"/>
      <c r="N112" s="3"/>
    </row>
    <row r="113" spans="2:14" ht="9.75" customHeight="1">
      <c r="B113" s="17"/>
      <c r="C113" s="17"/>
      <c r="D113" s="3"/>
      <c r="E113" s="3"/>
      <c r="F113" s="3"/>
      <c r="G113" s="3"/>
      <c r="H113" s="49" t="s">
        <v>158</v>
      </c>
      <c r="I113" s="50"/>
      <c r="J113" s="17"/>
      <c r="K113" s="17"/>
      <c r="L113" s="17"/>
      <c r="M113" s="71"/>
      <c r="N113" s="3"/>
    </row>
    <row r="114" spans="2:14" ht="9.75" customHeight="1">
      <c r="B114" s="17"/>
      <c r="C114" s="17"/>
      <c r="D114" s="3"/>
      <c r="E114" s="3"/>
      <c r="F114" s="3"/>
      <c r="G114" s="3"/>
      <c r="H114" s="17"/>
      <c r="I114" s="53"/>
      <c r="J114" s="17"/>
      <c r="K114" s="17"/>
      <c r="L114" s="17"/>
      <c r="M114" s="71"/>
      <c r="N114" s="3"/>
    </row>
    <row r="115" spans="2:14" ht="9.75" customHeight="1">
      <c r="B115" s="17"/>
      <c r="C115" s="17"/>
      <c r="D115" s="3"/>
      <c r="E115" s="3"/>
      <c r="F115" s="3"/>
      <c r="G115" s="3"/>
      <c r="H115" s="17"/>
      <c r="I115" s="53"/>
      <c r="J115" s="17"/>
      <c r="K115" s="17"/>
      <c r="L115" s="17"/>
      <c r="M115" s="71"/>
      <c r="N115" s="3"/>
    </row>
    <row r="116" spans="2:14" ht="9.75" customHeight="1">
      <c r="B116" s="17"/>
      <c r="C116" s="17"/>
      <c r="D116" s="3"/>
      <c r="E116" s="3"/>
      <c r="F116" s="3"/>
      <c r="G116" s="3"/>
      <c r="H116" s="17"/>
      <c r="I116" s="53"/>
      <c r="J116" s="17"/>
      <c r="K116" s="17"/>
      <c r="L116" s="17"/>
      <c r="M116" s="71"/>
      <c r="N116" s="3"/>
    </row>
    <row r="117" spans="2:14" ht="9.75" customHeight="1">
      <c r="B117" s="17"/>
      <c r="C117" s="17"/>
      <c r="D117" s="3"/>
      <c r="E117" s="3"/>
      <c r="F117" s="3"/>
      <c r="G117" s="3"/>
      <c r="H117" s="17"/>
      <c r="I117" s="17"/>
      <c r="J117" s="49" t="s">
        <v>158</v>
      </c>
      <c r="K117" s="50"/>
      <c r="L117" s="17"/>
      <c r="M117" s="71"/>
      <c r="N117" s="3"/>
    </row>
    <row r="118" spans="2:14" ht="9.75" customHeight="1">
      <c r="B118" s="17"/>
      <c r="C118" s="17"/>
      <c r="D118" s="3"/>
      <c r="E118" s="3"/>
      <c r="F118" s="3"/>
      <c r="G118" s="3"/>
      <c r="H118" s="17"/>
      <c r="I118" s="53"/>
      <c r="J118" s="17"/>
      <c r="K118" s="53"/>
      <c r="L118" s="17"/>
      <c r="M118" s="71"/>
      <c r="N118" s="3"/>
    </row>
    <row r="119" spans="2:14" ht="9.75" customHeight="1">
      <c r="B119" s="17"/>
      <c r="C119" s="17"/>
      <c r="D119" s="3"/>
      <c r="E119" s="3"/>
      <c r="F119" s="3"/>
      <c r="G119" s="3"/>
      <c r="H119" s="17"/>
      <c r="I119" s="53"/>
      <c r="J119" s="17"/>
      <c r="K119" s="53"/>
      <c r="L119" s="17"/>
      <c r="M119" s="71"/>
      <c r="N119" s="3"/>
    </row>
    <row r="120" spans="2:14" ht="9.75" customHeight="1">
      <c r="B120" s="17"/>
      <c r="C120" s="17"/>
      <c r="D120" s="3"/>
      <c r="E120" s="3"/>
      <c r="F120" s="3"/>
      <c r="G120" s="3"/>
      <c r="H120" s="17"/>
      <c r="I120" s="53"/>
      <c r="J120" s="17"/>
      <c r="K120" s="53"/>
      <c r="L120" s="17"/>
      <c r="M120" s="71"/>
      <c r="N120" s="3"/>
    </row>
    <row r="121" spans="2:14" ht="9.75" customHeight="1">
      <c r="B121" s="17"/>
      <c r="C121" s="17"/>
      <c r="D121" s="3"/>
      <c r="E121" s="3"/>
      <c r="F121" s="3"/>
      <c r="G121" s="3"/>
      <c r="H121" s="49" t="s">
        <v>159</v>
      </c>
      <c r="I121" s="52"/>
      <c r="J121" s="17"/>
      <c r="K121" s="53"/>
      <c r="L121" s="17"/>
      <c r="M121" s="71"/>
      <c r="N121" s="3"/>
    </row>
    <row r="122" spans="2:14" ht="9.75" customHeight="1">
      <c r="B122" s="17"/>
      <c r="C122" s="17"/>
      <c r="D122" s="3"/>
      <c r="E122" s="3"/>
      <c r="F122" s="3"/>
      <c r="G122" s="3"/>
      <c r="H122" s="17"/>
      <c r="I122" s="17"/>
      <c r="J122" s="17"/>
      <c r="K122" s="53"/>
      <c r="L122" s="17"/>
      <c r="M122" s="71"/>
      <c r="N122" s="3"/>
    </row>
    <row r="123" spans="2:14" ht="9.75" customHeight="1">
      <c r="B123" s="17"/>
      <c r="C123" s="17"/>
      <c r="D123" s="3"/>
      <c r="E123" s="3"/>
      <c r="F123" s="3"/>
      <c r="G123" s="3"/>
      <c r="H123" s="17"/>
      <c r="I123" s="17"/>
      <c r="J123" s="17"/>
      <c r="K123" s="53"/>
      <c r="L123" s="17"/>
      <c r="M123" s="71"/>
      <c r="N123" s="3"/>
    </row>
    <row r="124" spans="2:14" ht="9.75" customHeight="1">
      <c r="B124" s="17"/>
      <c r="C124" s="17"/>
      <c r="D124" s="3"/>
      <c r="E124" s="3"/>
      <c r="F124" s="3"/>
      <c r="G124" s="3"/>
      <c r="H124" s="17"/>
      <c r="I124" s="17"/>
      <c r="J124" s="17"/>
      <c r="K124" s="53"/>
      <c r="L124" s="17"/>
      <c r="M124" s="71"/>
      <c r="N124" s="3"/>
    </row>
    <row r="125" spans="2:14" ht="9.75" customHeight="1">
      <c r="B125" s="63"/>
      <c r="D125" s="3"/>
      <c r="E125" s="3"/>
      <c r="F125" s="3"/>
      <c r="G125" s="3"/>
      <c r="H125" s="17"/>
      <c r="I125" s="17"/>
      <c r="J125" s="17"/>
      <c r="K125" s="17"/>
      <c r="L125" s="49" t="s">
        <v>156</v>
      </c>
      <c r="M125" s="73"/>
      <c r="N125" s="3"/>
    </row>
    <row r="126" spans="2:14" ht="9.75" customHeight="1">
      <c r="B126" s="63"/>
      <c r="D126" s="3"/>
      <c r="E126" s="3"/>
      <c r="F126" s="3"/>
      <c r="G126" s="3"/>
      <c r="H126" s="17"/>
      <c r="I126" s="17"/>
      <c r="J126" s="17"/>
      <c r="K126" s="53"/>
      <c r="L126" s="17"/>
      <c r="M126" s="3"/>
      <c r="N126" s="3"/>
    </row>
    <row r="127" spans="2:14" ht="9.75" customHeight="1">
      <c r="B127" s="58"/>
      <c r="D127" s="3"/>
      <c r="E127" s="3"/>
      <c r="F127" s="3"/>
      <c r="G127" s="3"/>
      <c r="H127" s="17"/>
      <c r="I127" s="17"/>
      <c r="J127" s="17"/>
      <c r="K127" s="53"/>
      <c r="L127" s="17"/>
      <c r="M127" s="3"/>
      <c r="N127" s="3"/>
    </row>
    <row r="128" spans="2:14" ht="9.75" customHeight="1">
      <c r="B128" s="58"/>
      <c r="D128" s="3"/>
      <c r="E128" s="3"/>
      <c r="F128" s="3"/>
      <c r="G128" s="3"/>
      <c r="H128" s="17"/>
      <c r="I128" s="17"/>
      <c r="J128" s="17"/>
      <c r="K128" s="53"/>
      <c r="L128" s="17"/>
      <c r="M128" s="3"/>
      <c r="N128" s="3"/>
    </row>
    <row r="129" spans="2:14" ht="9.75" customHeight="1">
      <c r="B129" s="58"/>
      <c r="D129" s="3"/>
      <c r="E129" s="3"/>
      <c r="F129" s="3"/>
      <c r="G129" s="3"/>
      <c r="H129" s="49" t="s">
        <v>156</v>
      </c>
      <c r="I129" s="50"/>
      <c r="J129" s="17"/>
      <c r="K129" s="53"/>
      <c r="L129" s="17"/>
      <c r="M129" s="3"/>
      <c r="N129" s="3"/>
    </row>
    <row r="130" spans="2:14" ht="9.75" customHeight="1">
      <c r="B130" s="58"/>
      <c r="D130" s="3"/>
      <c r="E130" s="3"/>
      <c r="F130" s="3"/>
      <c r="G130" s="3"/>
      <c r="H130" s="17"/>
      <c r="I130" s="53"/>
      <c r="J130" s="17"/>
      <c r="K130" s="53"/>
      <c r="L130" s="17"/>
      <c r="M130" s="3"/>
      <c r="N130" s="3"/>
    </row>
    <row r="131" spans="2:14" ht="9.75" customHeight="1">
      <c r="B131" s="58"/>
      <c r="D131" s="3"/>
      <c r="E131" s="3"/>
      <c r="F131" s="3"/>
      <c r="G131" s="3"/>
      <c r="H131" s="17"/>
      <c r="I131" s="53"/>
      <c r="J131" s="17"/>
      <c r="K131" s="53"/>
      <c r="L131" s="17"/>
      <c r="M131" s="3"/>
      <c r="N131" s="3"/>
    </row>
    <row r="132" spans="2:14" ht="9.75" customHeight="1">
      <c r="B132" s="58"/>
      <c r="D132" s="3"/>
      <c r="E132" s="3"/>
      <c r="F132" s="3"/>
      <c r="G132" s="3"/>
      <c r="H132" s="17"/>
      <c r="I132" s="53"/>
      <c r="J132" s="17"/>
      <c r="K132" s="53"/>
      <c r="L132" s="17"/>
      <c r="M132" s="3"/>
      <c r="N132" s="3"/>
    </row>
    <row r="133" spans="2:14" ht="9.75" customHeight="1">
      <c r="B133" s="58"/>
      <c r="D133" s="3"/>
      <c r="E133" s="3"/>
      <c r="F133" s="3"/>
      <c r="G133" s="3"/>
      <c r="H133" s="17"/>
      <c r="I133" s="17"/>
      <c r="J133" s="49" t="s">
        <v>156</v>
      </c>
      <c r="K133" s="52"/>
      <c r="L133" s="17"/>
      <c r="M133" s="3"/>
      <c r="N133" s="3"/>
    </row>
    <row r="134" spans="2:14" ht="9.75" customHeight="1">
      <c r="B134" s="58"/>
      <c r="D134" s="3"/>
      <c r="E134" s="3"/>
      <c r="F134" s="3"/>
      <c r="G134" s="3"/>
      <c r="H134" s="17"/>
      <c r="I134" s="53"/>
      <c r="J134" s="17"/>
      <c r="K134" s="17"/>
      <c r="L134" s="17"/>
      <c r="M134" s="3"/>
      <c r="N134" s="3"/>
    </row>
    <row r="135" spans="2:14" ht="9.75" customHeight="1">
      <c r="B135" s="58"/>
      <c r="D135" s="3"/>
      <c r="E135" s="3"/>
      <c r="F135" s="3"/>
      <c r="G135" s="3"/>
      <c r="H135" s="17"/>
      <c r="I135" s="53"/>
      <c r="J135" s="17"/>
      <c r="K135" s="17"/>
      <c r="L135" s="17"/>
      <c r="M135" s="3"/>
      <c r="N135" s="3"/>
    </row>
    <row r="136" spans="2:14" ht="9.75" customHeight="1">
      <c r="B136" s="58"/>
      <c r="D136" s="3"/>
      <c r="E136" s="3"/>
      <c r="F136" s="3"/>
      <c r="G136" s="3"/>
      <c r="H136" s="17"/>
      <c r="I136" s="53"/>
      <c r="J136" s="17"/>
      <c r="K136" s="17"/>
      <c r="L136" s="17"/>
      <c r="M136" s="3"/>
      <c r="N136" s="3"/>
    </row>
    <row r="137" spans="2:14" ht="9.75" customHeight="1">
      <c r="B137" s="58"/>
      <c r="D137" s="3"/>
      <c r="E137" s="3"/>
      <c r="F137" s="3"/>
      <c r="G137" s="3"/>
      <c r="H137" s="49" t="s">
        <v>143</v>
      </c>
      <c r="I137" s="52"/>
      <c r="J137" s="17"/>
      <c r="K137" s="17"/>
      <c r="L137" s="17"/>
      <c r="M137" s="3"/>
      <c r="N137" s="3"/>
    </row>
    <row r="138" spans="2:14" ht="9.75" customHeight="1">
      <c r="B138" s="58"/>
      <c r="D138" s="58"/>
      <c r="F138" s="58"/>
      <c r="H138" s="3"/>
      <c r="I138" s="3"/>
      <c r="J138" s="3"/>
      <c r="K138" s="3"/>
      <c r="L138" s="3"/>
      <c r="M138" s="3"/>
      <c r="N138" s="3"/>
    </row>
    <row r="139" spans="2:14" ht="9.75" customHeight="1">
      <c r="B139" s="58"/>
      <c r="D139" s="58"/>
      <c r="F139" s="58"/>
      <c r="H139" s="3"/>
      <c r="I139" s="3"/>
      <c r="J139" s="3"/>
      <c r="K139" s="3"/>
      <c r="L139" s="3"/>
      <c r="M139" s="3"/>
      <c r="N139" s="3"/>
    </row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</sheetData>
  <mergeCells count="3">
    <mergeCell ref="A6:L6"/>
    <mergeCell ref="B75:N75"/>
    <mergeCell ref="A2:P3"/>
  </mergeCells>
  <printOptions/>
  <pageMargins left="0.75" right="0.75" top="1" bottom="1" header="0.5" footer="0.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5">
    <tabColor indexed="18"/>
  </sheetPr>
  <dimension ref="A1:AI194"/>
  <sheetViews>
    <sheetView workbookViewId="0" topLeftCell="A1">
      <pane ySplit="4" topLeftCell="BM5" activePane="bottomLeft" state="frozen"/>
      <selection pane="topLeft" activeCell="A1" sqref="A1"/>
      <selection pane="bottomLeft" activeCell="M50" sqref="M50"/>
    </sheetView>
  </sheetViews>
  <sheetFormatPr defaultColWidth="9.140625" defaultRowHeight="12.75"/>
  <cols>
    <col min="1" max="1" width="1.7109375" style="1" customWidth="1"/>
    <col min="2" max="2" width="1.7109375" style="41" customWidth="1"/>
    <col min="3" max="4" width="13.7109375" style="42" customWidth="1"/>
    <col min="5" max="6" width="1.7109375" style="43" customWidth="1"/>
    <col min="7" max="8" width="13.7109375" style="42" customWidth="1"/>
    <col min="9" max="10" width="1.7109375" style="43" customWidth="1"/>
    <col min="11" max="11" width="13.7109375" style="42" customWidth="1"/>
    <col min="12" max="12" width="13.7109375" style="46" customWidth="1"/>
    <col min="13" max="14" width="1.7109375" style="1" customWidth="1"/>
    <col min="15" max="15" width="3.7109375" style="1" customWidth="1"/>
    <col min="16" max="17" width="10.7109375" style="1" customWidth="1"/>
    <col min="18" max="18" width="9.140625" style="1" customWidth="1"/>
    <col min="19" max="19" width="5.7109375" style="1" customWidth="1"/>
    <col min="20" max="35" width="9.140625" style="1" customWidth="1"/>
  </cols>
  <sheetData>
    <row r="1" spans="2:12" s="155" customFormat="1" ht="3" customHeight="1">
      <c r="B1" s="157"/>
      <c r="C1" s="158"/>
      <c r="D1" s="158"/>
      <c r="E1" s="159"/>
      <c r="F1" s="159"/>
      <c r="G1" s="158"/>
      <c r="H1" s="158"/>
      <c r="I1" s="159"/>
      <c r="J1" s="159"/>
      <c r="K1" s="158"/>
      <c r="L1" s="158"/>
    </row>
    <row r="2" spans="2:19" s="155" customFormat="1" ht="12.75" customHeight="1">
      <c r="B2" s="456" t="s">
        <v>113</v>
      </c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</row>
    <row r="3" spans="2:19" s="155" customFormat="1" ht="12.75" customHeight="1"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  <c r="R3" s="456"/>
      <c r="S3" s="456"/>
    </row>
    <row r="4" spans="2:12" s="155" customFormat="1" ht="12.75">
      <c r="B4" s="157"/>
      <c r="C4" s="158"/>
      <c r="D4" s="158"/>
      <c r="E4" s="159"/>
      <c r="F4" s="159"/>
      <c r="G4" s="158"/>
      <c r="H4" s="158"/>
      <c r="I4" s="159"/>
      <c r="J4" s="159"/>
      <c r="K4" s="158"/>
      <c r="L4" s="158"/>
    </row>
    <row r="6" spans="1:35" s="4" customFormat="1" ht="9.75" customHeight="1">
      <c r="A6" s="2"/>
      <c r="B6" s="91"/>
      <c r="C6" s="92"/>
      <c r="D6" s="92"/>
      <c r="E6" s="93"/>
      <c r="F6" s="93"/>
      <c r="G6" s="92"/>
      <c r="H6" s="92"/>
      <c r="I6" s="93"/>
      <c r="J6" s="93"/>
      <c r="K6" s="92"/>
      <c r="L6" s="94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s="4" customFormat="1" ht="9.75" customHeight="1">
      <c r="A7" s="2"/>
      <c r="B7" s="450" t="s">
        <v>143</v>
      </c>
      <c r="C7" s="451"/>
      <c r="D7" s="451"/>
      <c r="E7" s="452"/>
      <c r="F7" s="450" t="s">
        <v>151</v>
      </c>
      <c r="G7" s="451"/>
      <c r="H7" s="451"/>
      <c r="I7" s="452"/>
      <c r="J7" s="450" t="s">
        <v>153</v>
      </c>
      <c r="K7" s="451"/>
      <c r="L7" s="451"/>
      <c r="M7" s="452"/>
      <c r="N7" s="2"/>
      <c r="O7" s="74"/>
      <c r="P7" s="75"/>
      <c r="Q7" s="75"/>
      <c r="R7" s="76"/>
      <c r="S7" s="77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s="4" customFormat="1" ht="9.75" customHeight="1">
      <c r="A8" s="2"/>
      <c r="B8" s="453"/>
      <c r="C8" s="444"/>
      <c r="D8" s="444"/>
      <c r="E8" s="454"/>
      <c r="F8" s="453"/>
      <c r="G8" s="444"/>
      <c r="H8" s="444"/>
      <c r="I8" s="454"/>
      <c r="J8" s="453"/>
      <c r="K8" s="444"/>
      <c r="L8" s="444"/>
      <c r="M8" s="454"/>
      <c r="N8" s="2"/>
      <c r="O8" s="401" t="s">
        <v>102</v>
      </c>
      <c r="P8" s="402"/>
      <c r="Q8" s="402"/>
      <c r="R8" s="402"/>
      <c r="S8" s="403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s="4" customFormat="1" ht="9.75" customHeight="1">
      <c r="A9" s="2"/>
      <c r="B9" s="95"/>
      <c r="C9" s="442" t="s">
        <v>326</v>
      </c>
      <c r="D9" s="443"/>
      <c r="E9" s="96"/>
      <c r="F9" s="95"/>
      <c r="G9" s="387" t="s">
        <v>336</v>
      </c>
      <c r="H9" s="388"/>
      <c r="I9" s="96"/>
      <c r="J9" s="95"/>
      <c r="K9" s="442" t="s">
        <v>331</v>
      </c>
      <c r="L9" s="443"/>
      <c r="M9" s="96"/>
      <c r="N9" s="2"/>
      <c r="O9" s="80"/>
      <c r="P9" s="79"/>
      <c r="Q9" s="79"/>
      <c r="R9" s="43"/>
      <c r="S9" s="81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s="4" customFormat="1" ht="9.75" customHeight="1">
      <c r="A10" s="2"/>
      <c r="B10" s="95"/>
      <c r="C10" s="442" t="s">
        <v>327</v>
      </c>
      <c r="D10" s="443"/>
      <c r="E10" s="96"/>
      <c r="F10" s="95"/>
      <c r="G10" s="442" t="s">
        <v>329</v>
      </c>
      <c r="H10" s="414"/>
      <c r="I10" s="96"/>
      <c r="J10" s="95"/>
      <c r="K10" s="387" t="s">
        <v>329</v>
      </c>
      <c r="L10" s="387"/>
      <c r="M10" s="96"/>
      <c r="N10" s="2"/>
      <c r="O10" s="83" t="s">
        <v>36</v>
      </c>
      <c r="P10" s="404" t="s">
        <v>143</v>
      </c>
      <c r="Q10" s="404"/>
      <c r="R10" s="43"/>
      <c r="S10" s="84">
        <v>19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s="4" customFormat="1" ht="9.75" customHeight="1">
      <c r="A11" s="2"/>
      <c r="B11" s="95"/>
      <c r="C11" s="442" t="s">
        <v>328</v>
      </c>
      <c r="D11" s="443"/>
      <c r="E11" s="96"/>
      <c r="F11" s="95"/>
      <c r="G11" s="446" t="s">
        <v>330</v>
      </c>
      <c r="H11" s="446"/>
      <c r="I11" s="96"/>
      <c r="J11" s="95"/>
      <c r="K11" s="387" t="s">
        <v>335</v>
      </c>
      <c r="L11" s="388"/>
      <c r="M11" s="96"/>
      <c r="N11" s="2"/>
      <c r="O11" s="83" t="s">
        <v>37</v>
      </c>
      <c r="P11" s="400" t="s">
        <v>151</v>
      </c>
      <c r="Q11" s="400"/>
      <c r="R11" s="43"/>
      <c r="S11" s="84">
        <v>17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s="4" customFormat="1" ht="9.75" customHeight="1">
      <c r="A12" s="2"/>
      <c r="B12" s="95"/>
      <c r="C12" s="446" t="s">
        <v>329</v>
      </c>
      <c r="D12" s="455"/>
      <c r="E12" s="96"/>
      <c r="F12" s="95"/>
      <c r="G12" s="387" t="s">
        <v>335</v>
      </c>
      <c r="H12" s="388"/>
      <c r="I12" s="96"/>
      <c r="J12" s="95"/>
      <c r="K12" s="446" t="s">
        <v>327</v>
      </c>
      <c r="L12" s="446"/>
      <c r="M12" s="96"/>
      <c r="N12" s="2"/>
      <c r="O12" s="83" t="s">
        <v>38</v>
      </c>
      <c r="P12" s="400" t="s">
        <v>153</v>
      </c>
      <c r="Q12" s="400"/>
      <c r="R12" s="43"/>
      <c r="S12" s="84">
        <v>13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s="4" customFormat="1" ht="9.75" customHeight="1">
      <c r="A13" s="2"/>
      <c r="B13" s="95"/>
      <c r="C13" s="387" t="s">
        <v>330</v>
      </c>
      <c r="D13" s="388"/>
      <c r="E13" s="96"/>
      <c r="F13" s="95"/>
      <c r="G13" s="387" t="s">
        <v>332</v>
      </c>
      <c r="H13" s="388"/>
      <c r="I13" s="96"/>
      <c r="J13" s="95"/>
      <c r="K13" s="387" t="s">
        <v>328</v>
      </c>
      <c r="L13" s="388"/>
      <c r="M13" s="96"/>
      <c r="N13" s="2"/>
      <c r="O13" s="83" t="s">
        <v>39</v>
      </c>
      <c r="P13" s="400" t="s">
        <v>209</v>
      </c>
      <c r="Q13" s="400"/>
      <c r="R13" s="43"/>
      <c r="S13" s="84">
        <v>13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s="4" customFormat="1" ht="9.75" customHeight="1">
      <c r="A14" s="2"/>
      <c r="B14" s="95"/>
      <c r="C14" s="387" t="s">
        <v>331</v>
      </c>
      <c r="D14" s="388"/>
      <c r="E14" s="96"/>
      <c r="F14" s="95"/>
      <c r="G14" s="442" t="s">
        <v>327</v>
      </c>
      <c r="H14" s="442"/>
      <c r="I14" s="96"/>
      <c r="J14" s="95"/>
      <c r="K14" s="442" t="s">
        <v>333</v>
      </c>
      <c r="L14" s="414"/>
      <c r="M14" s="96"/>
      <c r="N14" s="2"/>
      <c r="O14" s="83" t="s">
        <v>40</v>
      </c>
      <c r="P14" s="400" t="s">
        <v>137</v>
      </c>
      <c r="Q14" s="400"/>
      <c r="R14" s="43"/>
      <c r="S14" s="84">
        <v>13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s="4" customFormat="1" ht="9.75" customHeight="1">
      <c r="A15" s="2"/>
      <c r="B15" s="95"/>
      <c r="C15" s="442" t="s">
        <v>332</v>
      </c>
      <c r="D15" s="443"/>
      <c r="E15" s="96"/>
      <c r="F15" s="95"/>
      <c r="G15" s="446" t="s">
        <v>334</v>
      </c>
      <c r="H15" s="446"/>
      <c r="I15" s="96"/>
      <c r="J15" s="95"/>
      <c r="K15" s="387" t="s">
        <v>326</v>
      </c>
      <c r="L15" s="388"/>
      <c r="M15" s="96"/>
      <c r="N15" s="2"/>
      <c r="O15" s="83" t="s">
        <v>41</v>
      </c>
      <c r="P15" s="400" t="s">
        <v>145</v>
      </c>
      <c r="Q15" s="400"/>
      <c r="R15" s="43"/>
      <c r="S15" s="84">
        <v>8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s="4" customFormat="1" ht="9.75" customHeight="1">
      <c r="A16" s="2"/>
      <c r="B16" s="95"/>
      <c r="C16" s="442" t="s">
        <v>333</v>
      </c>
      <c r="D16" s="443"/>
      <c r="E16" s="96"/>
      <c r="F16" s="95"/>
      <c r="G16" s="387" t="s">
        <v>328</v>
      </c>
      <c r="H16" s="388"/>
      <c r="I16" s="96"/>
      <c r="J16" s="95"/>
      <c r="K16" s="387" t="s">
        <v>332</v>
      </c>
      <c r="L16" s="388"/>
      <c r="M16" s="96"/>
      <c r="N16" s="2"/>
      <c r="O16" s="83" t="s">
        <v>42</v>
      </c>
      <c r="P16" s="400" t="s">
        <v>150</v>
      </c>
      <c r="Q16" s="400"/>
      <c r="R16" s="43"/>
      <c r="S16" s="84">
        <v>7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s="4" customFormat="1" ht="9.75" customHeight="1">
      <c r="A17" s="2"/>
      <c r="B17" s="95"/>
      <c r="C17" s="387" t="s">
        <v>334</v>
      </c>
      <c r="D17" s="388"/>
      <c r="E17" s="96"/>
      <c r="F17" s="95"/>
      <c r="G17" s="442" t="s">
        <v>331</v>
      </c>
      <c r="H17" s="443"/>
      <c r="I17" s="96"/>
      <c r="J17" s="95"/>
      <c r="K17" s="442" t="s">
        <v>330</v>
      </c>
      <c r="L17" s="414"/>
      <c r="M17" s="96"/>
      <c r="N17" s="2"/>
      <c r="O17" s="83" t="s">
        <v>43</v>
      </c>
      <c r="P17" s="400" t="s">
        <v>156</v>
      </c>
      <c r="Q17" s="400"/>
      <c r="R17" s="43"/>
      <c r="S17" s="84">
        <v>5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s="4" customFormat="1" ht="9.75" customHeight="1">
      <c r="A18" s="2"/>
      <c r="B18" s="97"/>
      <c r="C18" s="442" t="s">
        <v>335</v>
      </c>
      <c r="D18" s="443"/>
      <c r="E18" s="98"/>
      <c r="F18" s="97"/>
      <c r="G18" s="448" t="s">
        <v>333</v>
      </c>
      <c r="H18" s="449"/>
      <c r="I18" s="98"/>
      <c r="J18" s="97"/>
      <c r="K18" s="442" t="s">
        <v>336</v>
      </c>
      <c r="L18" s="443"/>
      <c r="M18" s="98"/>
      <c r="N18" s="2"/>
      <c r="O18" s="83" t="s">
        <v>44</v>
      </c>
      <c r="P18" s="400" t="s">
        <v>241</v>
      </c>
      <c r="Q18" s="400"/>
      <c r="R18" s="43"/>
      <c r="S18" s="84">
        <v>4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s="4" customFormat="1" ht="9.75" customHeight="1">
      <c r="A19" s="2"/>
      <c r="B19" s="450" t="s">
        <v>209</v>
      </c>
      <c r="C19" s="451"/>
      <c r="D19" s="451"/>
      <c r="E19" s="452"/>
      <c r="F19" s="450" t="s">
        <v>137</v>
      </c>
      <c r="G19" s="451"/>
      <c r="H19" s="451"/>
      <c r="I19" s="452"/>
      <c r="J19" s="450" t="s">
        <v>145</v>
      </c>
      <c r="K19" s="451"/>
      <c r="L19" s="451"/>
      <c r="M19" s="452"/>
      <c r="N19" s="2"/>
      <c r="O19" s="83" t="s">
        <v>45</v>
      </c>
      <c r="P19" s="400" t="s">
        <v>147</v>
      </c>
      <c r="Q19" s="400"/>
      <c r="R19" s="43"/>
      <c r="S19" s="84">
        <v>3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s="4" customFormat="1" ht="9.75" customHeight="1">
      <c r="A20" s="2"/>
      <c r="B20" s="453"/>
      <c r="C20" s="444"/>
      <c r="D20" s="444"/>
      <c r="E20" s="454"/>
      <c r="F20" s="453"/>
      <c r="G20" s="444"/>
      <c r="H20" s="444"/>
      <c r="I20" s="454"/>
      <c r="J20" s="453"/>
      <c r="K20" s="444"/>
      <c r="L20" s="444"/>
      <c r="M20" s="454"/>
      <c r="N20" s="2"/>
      <c r="O20" s="83" t="s">
        <v>46</v>
      </c>
      <c r="P20" s="400" t="s">
        <v>155</v>
      </c>
      <c r="Q20" s="400"/>
      <c r="R20" s="43"/>
      <c r="S20" s="84">
        <v>2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s="4" customFormat="1" ht="9.75" customHeight="1">
      <c r="A21" s="2"/>
      <c r="B21" s="95"/>
      <c r="C21" s="442" t="s">
        <v>335</v>
      </c>
      <c r="D21" s="414"/>
      <c r="E21" s="96"/>
      <c r="F21" s="95"/>
      <c r="G21" s="387" t="s">
        <v>334</v>
      </c>
      <c r="H21" s="387"/>
      <c r="I21" s="96"/>
      <c r="J21" s="95"/>
      <c r="K21" s="442" t="s">
        <v>333</v>
      </c>
      <c r="L21" s="414"/>
      <c r="M21" s="96"/>
      <c r="N21" s="2"/>
      <c r="O21" s="83"/>
      <c r="P21" s="400"/>
      <c r="Q21" s="400"/>
      <c r="R21" s="43"/>
      <c r="S21" s="84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s="4" customFormat="1" ht="9.75" customHeight="1">
      <c r="A22" s="2"/>
      <c r="B22" s="95"/>
      <c r="C22" s="442" t="s">
        <v>334</v>
      </c>
      <c r="D22" s="414"/>
      <c r="E22" s="96"/>
      <c r="F22" s="95"/>
      <c r="G22" s="442" t="s">
        <v>328</v>
      </c>
      <c r="H22" s="443"/>
      <c r="I22" s="96"/>
      <c r="J22" s="95"/>
      <c r="K22" s="442" t="s">
        <v>335</v>
      </c>
      <c r="L22" s="414"/>
      <c r="M22" s="96"/>
      <c r="N22" s="2"/>
      <c r="O22" s="277"/>
      <c r="P22" s="457"/>
      <c r="Q22" s="457"/>
      <c r="R22" s="76"/>
      <c r="S22" s="88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s="4" customFormat="1" ht="9.75" customHeight="1">
      <c r="A23" s="2"/>
      <c r="B23" s="95"/>
      <c r="C23" s="387" t="s">
        <v>326</v>
      </c>
      <c r="D23" s="388"/>
      <c r="E23" s="96"/>
      <c r="F23" s="95"/>
      <c r="G23" s="387" t="s">
        <v>333</v>
      </c>
      <c r="H23" s="388"/>
      <c r="I23" s="96"/>
      <c r="J23" s="95"/>
      <c r="K23" s="442" t="s">
        <v>332</v>
      </c>
      <c r="L23" s="414"/>
      <c r="M23" s="96"/>
      <c r="N23" s="2"/>
      <c r="O23" s="279"/>
      <c r="P23" s="400"/>
      <c r="Q23" s="400"/>
      <c r="R23" s="43"/>
      <c r="S23" s="63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s="4" customFormat="1" ht="9.75" customHeight="1">
      <c r="A24" s="2"/>
      <c r="B24" s="95"/>
      <c r="C24" s="387" t="s">
        <v>336</v>
      </c>
      <c r="D24" s="414"/>
      <c r="E24" s="96"/>
      <c r="F24" s="95"/>
      <c r="G24" s="442" t="s">
        <v>332</v>
      </c>
      <c r="H24" s="414"/>
      <c r="I24" s="96"/>
      <c r="J24" s="95"/>
      <c r="K24" s="387" t="s">
        <v>326</v>
      </c>
      <c r="L24" s="388"/>
      <c r="M24" s="96"/>
      <c r="N24" s="2"/>
      <c r="O24" s="279"/>
      <c r="P24" s="400"/>
      <c r="Q24" s="400"/>
      <c r="R24" s="43"/>
      <c r="S24" s="63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s="4" customFormat="1" ht="9.75" customHeight="1">
      <c r="A25" s="2"/>
      <c r="B25" s="95"/>
      <c r="C25" s="442" t="s">
        <v>330</v>
      </c>
      <c r="D25" s="414"/>
      <c r="E25" s="96"/>
      <c r="F25" s="95"/>
      <c r="G25" s="442" t="s">
        <v>329</v>
      </c>
      <c r="H25" s="414"/>
      <c r="I25" s="96"/>
      <c r="J25" s="95"/>
      <c r="K25" s="387" t="s">
        <v>329</v>
      </c>
      <c r="L25" s="387"/>
      <c r="M25" s="96"/>
      <c r="N25" s="2"/>
      <c r="O25" s="279"/>
      <c r="P25" s="400"/>
      <c r="Q25" s="400"/>
      <c r="R25" s="43"/>
      <c r="S25" s="63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s="4" customFormat="1" ht="9.75" customHeight="1">
      <c r="A26" s="2"/>
      <c r="B26" s="95"/>
      <c r="C26" s="387" t="s">
        <v>331</v>
      </c>
      <c r="D26" s="388"/>
      <c r="E26" s="96"/>
      <c r="F26" s="95"/>
      <c r="G26" s="446" t="s">
        <v>336</v>
      </c>
      <c r="H26" s="447"/>
      <c r="I26" s="96"/>
      <c r="J26" s="95"/>
      <c r="K26" s="442" t="s">
        <v>336</v>
      </c>
      <c r="L26" s="443"/>
      <c r="M26" s="96"/>
      <c r="N26" s="2"/>
      <c r="O26" s="279"/>
      <c r="P26" s="266"/>
      <c r="Q26" s="266"/>
      <c r="R26" s="43"/>
      <c r="S26" s="63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s="4" customFormat="1" ht="9.75" customHeight="1">
      <c r="A27" s="2"/>
      <c r="B27" s="95"/>
      <c r="C27" s="442" t="s">
        <v>332</v>
      </c>
      <c r="D27" s="414"/>
      <c r="E27" s="96"/>
      <c r="F27" s="95"/>
      <c r="G27" s="442" t="s">
        <v>335</v>
      </c>
      <c r="H27" s="414"/>
      <c r="I27" s="96"/>
      <c r="J27" s="95"/>
      <c r="K27" s="442" t="s">
        <v>327</v>
      </c>
      <c r="L27" s="443"/>
      <c r="M27" s="96"/>
      <c r="N27" s="2"/>
      <c r="O27" s="279"/>
      <c r="P27" s="266"/>
      <c r="Q27" s="266"/>
      <c r="R27" s="43"/>
      <c r="S27" s="63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s="4" customFormat="1" ht="9.75" customHeight="1">
      <c r="A28" s="2"/>
      <c r="B28" s="95"/>
      <c r="C28" s="446" t="s">
        <v>333</v>
      </c>
      <c r="D28" s="447"/>
      <c r="E28" s="96"/>
      <c r="F28" s="95"/>
      <c r="G28" s="387" t="s">
        <v>327</v>
      </c>
      <c r="H28" s="388"/>
      <c r="I28" s="96"/>
      <c r="J28" s="95"/>
      <c r="K28" s="442" t="s">
        <v>328</v>
      </c>
      <c r="L28" s="443"/>
      <c r="M28" s="96"/>
      <c r="N28" s="2"/>
      <c r="O28" s="89"/>
      <c r="P28" s="387"/>
      <c r="Q28" s="387"/>
      <c r="R28" s="43"/>
      <c r="S28" s="63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s="4" customFormat="1" ht="9.75" customHeight="1">
      <c r="A29" s="2"/>
      <c r="B29" s="95"/>
      <c r="C29" s="387" t="s">
        <v>328</v>
      </c>
      <c r="D29" s="388"/>
      <c r="E29" s="96"/>
      <c r="F29" s="95"/>
      <c r="G29" s="387" t="s">
        <v>326</v>
      </c>
      <c r="H29" s="388"/>
      <c r="I29" s="96"/>
      <c r="J29" s="95"/>
      <c r="K29" s="442" t="s">
        <v>331</v>
      </c>
      <c r="L29" s="443"/>
      <c r="M29" s="96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s="4" customFormat="1" ht="9.75" customHeight="1">
      <c r="A30" s="2"/>
      <c r="B30" s="97"/>
      <c r="C30" s="387" t="s">
        <v>327</v>
      </c>
      <c r="D30" s="388"/>
      <c r="E30" s="98"/>
      <c r="F30" s="97"/>
      <c r="G30" s="387" t="s">
        <v>330</v>
      </c>
      <c r="H30" s="388"/>
      <c r="I30" s="98"/>
      <c r="J30" s="97"/>
      <c r="K30" s="387" t="s">
        <v>334</v>
      </c>
      <c r="L30" s="387"/>
      <c r="M30" s="98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s="4" customFormat="1" ht="9.75" customHeight="1">
      <c r="A31" s="2"/>
      <c r="B31" s="450" t="s">
        <v>150</v>
      </c>
      <c r="C31" s="451"/>
      <c r="D31" s="451"/>
      <c r="E31" s="452"/>
      <c r="F31" s="450" t="s">
        <v>156</v>
      </c>
      <c r="G31" s="451"/>
      <c r="H31" s="451"/>
      <c r="I31" s="452"/>
      <c r="J31" s="450" t="s">
        <v>241</v>
      </c>
      <c r="K31" s="451"/>
      <c r="L31" s="451"/>
      <c r="M31" s="45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s="4" customFormat="1" ht="9.75" customHeight="1">
      <c r="A32" s="2"/>
      <c r="B32" s="453"/>
      <c r="C32" s="444"/>
      <c r="D32" s="444"/>
      <c r="E32" s="454"/>
      <c r="F32" s="453"/>
      <c r="G32" s="444"/>
      <c r="H32" s="444"/>
      <c r="I32" s="454"/>
      <c r="J32" s="453"/>
      <c r="K32" s="444"/>
      <c r="L32" s="444"/>
      <c r="M32" s="454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s="4" customFormat="1" ht="9.75" customHeight="1">
      <c r="A33" s="2"/>
      <c r="B33" s="95"/>
      <c r="C33" s="387" t="s">
        <v>329</v>
      </c>
      <c r="D33" s="387"/>
      <c r="E33" s="96"/>
      <c r="F33" s="95"/>
      <c r="G33" s="387" t="s">
        <v>332</v>
      </c>
      <c r="H33" s="388"/>
      <c r="I33" s="96"/>
      <c r="J33" s="95"/>
      <c r="K33" s="387" t="s">
        <v>335</v>
      </c>
      <c r="L33" s="387"/>
      <c r="M33" s="96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s="4" customFormat="1" ht="9.75" customHeight="1">
      <c r="A34" s="2"/>
      <c r="B34" s="95"/>
      <c r="C34" s="446" t="s">
        <v>327</v>
      </c>
      <c r="D34" s="446"/>
      <c r="E34" s="96"/>
      <c r="F34" s="95"/>
      <c r="G34" s="387" t="s">
        <v>331</v>
      </c>
      <c r="H34" s="388"/>
      <c r="I34" s="96"/>
      <c r="J34" s="95"/>
      <c r="K34" s="387" t="s">
        <v>336</v>
      </c>
      <c r="L34" s="387"/>
      <c r="M34" s="96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s="4" customFormat="1" ht="9.75" customHeight="1">
      <c r="A35" s="2"/>
      <c r="B35" s="95"/>
      <c r="C35" s="387" t="s">
        <v>330</v>
      </c>
      <c r="D35" s="387"/>
      <c r="E35" s="96"/>
      <c r="F35" s="95"/>
      <c r="G35" s="387" t="s">
        <v>336</v>
      </c>
      <c r="H35" s="388"/>
      <c r="I35" s="96"/>
      <c r="J35" s="95"/>
      <c r="K35" s="387" t="s">
        <v>334</v>
      </c>
      <c r="L35" s="387"/>
      <c r="M35" s="96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s="4" customFormat="1" ht="9.75" customHeight="1">
      <c r="A36" s="2"/>
      <c r="B36" s="95"/>
      <c r="C36" s="442" t="s">
        <v>334</v>
      </c>
      <c r="D36" s="442"/>
      <c r="E36" s="96"/>
      <c r="F36" s="95"/>
      <c r="G36" s="387" t="s">
        <v>333</v>
      </c>
      <c r="H36" s="414"/>
      <c r="I36" s="96"/>
      <c r="J36" s="95"/>
      <c r="K36" s="442" t="s">
        <v>333</v>
      </c>
      <c r="L36" s="414"/>
      <c r="M36" s="96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s="4" customFormat="1" ht="9.75" customHeight="1">
      <c r="A37" s="2"/>
      <c r="B37" s="95"/>
      <c r="C37" s="387" t="s">
        <v>332</v>
      </c>
      <c r="D37" s="387"/>
      <c r="E37" s="96"/>
      <c r="F37" s="95"/>
      <c r="G37" s="442" t="s">
        <v>334</v>
      </c>
      <c r="H37" s="443"/>
      <c r="I37" s="96"/>
      <c r="J37" s="95"/>
      <c r="K37" s="387" t="s">
        <v>330</v>
      </c>
      <c r="L37" s="387"/>
      <c r="M37" s="96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s="4" customFormat="1" ht="9.75" customHeight="1">
      <c r="A38" s="2"/>
      <c r="B38" s="95"/>
      <c r="C38" s="442" t="s">
        <v>326</v>
      </c>
      <c r="D38" s="442"/>
      <c r="E38" s="96"/>
      <c r="F38" s="95"/>
      <c r="G38" s="442" t="s">
        <v>335</v>
      </c>
      <c r="H38" s="443"/>
      <c r="I38" s="96"/>
      <c r="J38" s="95"/>
      <c r="K38" s="387" t="s">
        <v>326</v>
      </c>
      <c r="L38" s="387"/>
      <c r="M38" s="96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s="4" customFormat="1" ht="9.75" customHeight="1">
      <c r="A39" s="2"/>
      <c r="B39" s="95"/>
      <c r="C39" s="387" t="s">
        <v>328</v>
      </c>
      <c r="D39" s="387"/>
      <c r="E39" s="96"/>
      <c r="F39" s="95"/>
      <c r="G39" s="387" t="s">
        <v>330</v>
      </c>
      <c r="H39" s="388"/>
      <c r="I39" s="96"/>
      <c r="J39" s="95"/>
      <c r="K39" s="442" t="s">
        <v>332</v>
      </c>
      <c r="L39" s="414"/>
      <c r="M39" s="96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s="4" customFormat="1" ht="9.75" customHeight="1">
      <c r="A40" s="2"/>
      <c r="B40" s="95"/>
      <c r="C40" s="387" t="s">
        <v>331</v>
      </c>
      <c r="D40" s="387"/>
      <c r="E40" s="96"/>
      <c r="F40" s="95"/>
      <c r="G40" s="442" t="s">
        <v>329</v>
      </c>
      <c r="H40" s="443"/>
      <c r="I40" s="96"/>
      <c r="J40" s="95"/>
      <c r="K40" s="442" t="s">
        <v>329</v>
      </c>
      <c r="L40" s="414"/>
      <c r="M40" s="96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s="4" customFormat="1" ht="9.75" customHeight="1">
      <c r="A41" s="2"/>
      <c r="B41" s="95"/>
      <c r="C41" s="387" t="s">
        <v>336</v>
      </c>
      <c r="D41" s="387"/>
      <c r="E41" s="96"/>
      <c r="F41" s="95"/>
      <c r="G41" s="442" t="s">
        <v>339</v>
      </c>
      <c r="H41" s="443"/>
      <c r="I41" s="96"/>
      <c r="J41" s="95"/>
      <c r="K41" s="387" t="s">
        <v>328</v>
      </c>
      <c r="L41" s="387"/>
      <c r="M41" s="96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s="4" customFormat="1" ht="9.75" customHeight="1">
      <c r="A42" s="2"/>
      <c r="B42" s="97"/>
      <c r="C42" s="442" t="s">
        <v>333</v>
      </c>
      <c r="D42" s="442"/>
      <c r="E42" s="98"/>
      <c r="F42" s="97"/>
      <c r="G42" s="442" t="s">
        <v>327</v>
      </c>
      <c r="H42" s="443"/>
      <c r="I42" s="98"/>
      <c r="J42" s="97"/>
      <c r="K42" s="389" t="s">
        <v>331</v>
      </c>
      <c r="L42" s="445"/>
      <c r="M42" s="98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s="4" customFormat="1" ht="9.75" customHeight="1">
      <c r="A43" s="2"/>
      <c r="B43" s="450" t="s">
        <v>147</v>
      </c>
      <c r="C43" s="451"/>
      <c r="D43" s="451"/>
      <c r="E43" s="452"/>
      <c r="F43" s="450" t="s">
        <v>155</v>
      </c>
      <c r="G43" s="451"/>
      <c r="H43" s="451"/>
      <c r="I43" s="452"/>
      <c r="J43" s="444" t="s">
        <v>337</v>
      </c>
      <c r="K43" s="444"/>
      <c r="L43" s="444"/>
      <c r="M43" s="444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35" s="4" customFormat="1" ht="9.75" customHeight="1">
      <c r="A44" s="2"/>
      <c r="B44" s="453"/>
      <c r="C44" s="444"/>
      <c r="D44" s="444"/>
      <c r="E44" s="454"/>
      <c r="F44" s="453"/>
      <c r="G44" s="444"/>
      <c r="H44" s="444"/>
      <c r="I44" s="454"/>
      <c r="J44" s="444"/>
      <c r="K44" s="444"/>
      <c r="L44" s="444"/>
      <c r="M44" s="444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5" s="4" customFormat="1" ht="9.75" customHeight="1">
      <c r="A45" s="2"/>
      <c r="B45" s="95"/>
      <c r="C45" s="387" t="s">
        <v>330</v>
      </c>
      <c r="D45" s="388"/>
      <c r="E45" s="96"/>
      <c r="F45" s="95"/>
      <c r="G45" s="442" t="s">
        <v>328</v>
      </c>
      <c r="H45" s="443"/>
      <c r="I45" s="96"/>
      <c r="J45" s="43"/>
      <c r="K45" s="63"/>
      <c r="L45" s="63"/>
      <c r="M45" s="43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35" s="4" customFormat="1" ht="9.75" customHeight="1">
      <c r="A46" s="2"/>
      <c r="B46" s="95"/>
      <c r="C46" s="442" t="s">
        <v>332</v>
      </c>
      <c r="D46" s="414"/>
      <c r="E46" s="96"/>
      <c r="F46" s="95"/>
      <c r="G46" s="387" t="s">
        <v>333</v>
      </c>
      <c r="H46" s="388"/>
      <c r="I46" s="96"/>
      <c r="J46" s="43"/>
      <c r="K46" s="62" t="s">
        <v>336</v>
      </c>
      <c r="L46" s="63" t="s">
        <v>338</v>
      </c>
      <c r="M46" s="43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5" s="4" customFormat="1" ht="9.75" customHeight="1">
      <c r="A47" s="2"/>
      <c r="B47" s="95"/>
      <c r="C47" s="442" t="s">
        <v>331</v>
      </c>
      <c r="D47" s="443"/>
      <c r="E47" s="96"/>
      <c r="F47" s="95"/>
      <c r="G47" s="387" t="s">
        <v>330</v>
      </c>
      <c r="H47" s="388"/>
      <c r="I47" s="96"/>
      <c r="J47" s="43"/>
      <c r="K47" s="63"/>
      <c r="L47" s="63"/>
      <c r="M47" s="43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35" s="4" customFormat="1" ht="9.75" customHeight="1">
      <c r="A48" s="2"/>
      <c r="B48" s="95"/>
      <c r="C48" s="442" t="s">
        <v>328</v>
      </c>
      <c r="D48" s="443"/>
      <c r="E48" s="96"/>
      <c r="F48" s="95"/>
      <c r="G48" s="442" t="s">
        <v>335</v>
      </c>
      <c r="H48" s="414"/>
      <c r="I48" s="96"/>
      <c r="J48" s="43"/>
      <c r="K48" s="63"/>
      <c r="L48" s="63"/>
      <c r="M48" s="43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s="4" customFormat="1" ht="9.75" customHeight="1">
      <c r="A49" s="2"/>
      <c r="B49" s="95"/>
      <c r="C49" s="387" t="s">
        <v>327</v>
      </c>
      <c r="D49" s="388"/>
      <c r="E49" s="96"/>
      <c r="F49" s="95"/>
      <c r="G49" s="387" t="s">
        <v>331</v>
      </c>
      <c r="H49" s="388"/>
      <c r="I49" s="96"/>
      <c r="J49" s="43"/>
      <c r="K49" s="63"/>
      <c r="L49" s="63"/>
      <c r="M49" s="43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s="4" customFormat="1" ht="9.75" customHeight="1">
      <c r="A50" s="2"/>
      <c r="B50" s="95"/>
      <c r="C50" s="387" t="s">
        <v>334</v>
      </c>
      <c r="D50" s="387"/>
      <c r="E50" s="96"/>
      <c r="F50" s="95"/>
      <c r="G50" s="442" t="s">
        <v>326</v>
      </c>
      <c r="H50" s="443"/>
      <c r="I50" s="96"/>
      <c r="J50" s="43"/>
      <c r="K50" s="63"/>
      <c r="L50" s="63"/>
      <c r="M50" s="43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s="4" customFormat="1" ht="9.75" customHeight="1">
      <c r="A51" s="2"/>
      <c r="B51" s="95"/>
      <c r="C51" s="387" t="s">
        <v>329</v>
      </c>
      <c r="D51" s="387"/>
      <c r="E51" s="96"/>
      <c r="F51" s="95"/>
      <c r="G51" s="387" t="s">
        <v>329</v>
      </c>
      <c r="H51" s="414"/>
      <c r="I51" s="96"/>
      <c r="J51" s="43"/>
      <c r="K51" s="63"/>
      <c r="L51" s="63"/>
      <c r="M51" s="43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s="4" customFormat="1" ht="9.75" customHeight="1">
      <c r="A52" s="2"/>
      <c r="B52" s="95"/>
      <c r="C52" s="387" t="s">
        <v>336</v>
      </c>
      <c r="D52" s="388"/>
      <c r="E52" s="96"/>
      <c r="F52" s="95"/>
      <c r="G52" s="387" t="s">
        <v>336</v>
      </c>
      <c r="H52" s="388"/>
      <c r="I52" s="96"/>
      <c r="J52" s="43"/>
      <c r="K52" s="63"/>
      <c r="L52" s="63"/>
      <c r="M52" s="43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s="4" customFormat="1" ht="9.75" customHeight="1">
      <c r="A53" s="2"/>
      <c r="B53" s="95"/>
      <c r="C53" s="387" t="s">
        <v>335</v>
      </c>
      <c r="D53" s="388"/>
      <c r="E53" s="96"/>
      <c r="F53" s="95"/>
      <c r="G53" s="387" t="s">
        <v>327</v>
      </c>
      <c r="H53" s="388"/>
      <c r="I53" s="96"/>
      <c r="J53" s="43"/>
      <c r="K53" s="63"/>
      <c r="L53" s="63"/>
      <c r="M53" s="43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s="4" customFormat="1" ht="9.75" customHeight="1">
      <c r="A54" s="2"/>
      <c r="B54" s="97"/>
      <c r="C54" s="391" t="s">
        <v>326</v>
      </c>
      <c r="D54" s="441"/>
      <c r="E54" s="98"/>
      <c r="F54" s="97"/>
      <c r="G54" s="389" t="s">
        <v>334</v>
      </c>
      <c r="H54" s="390"/>
      <c r="I54" s="98"/>
      <c r="J54" s="43"/>
      <c r="K54" s="63"/>
      <c r="L54" s="63"/>
      <c r="M54" s="43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s="4" customFormat="1" ht="9.75" customHeight="1">
      <c r="A55" s="2"/>
      <c r="B55" s="444"/>
      <c r="C55" s="444"/>
      <c r="D55" s="444"/>
      <c r="E55" s="444"/>
      <c r="F55" s="444"/>
      <c r="G55" s="444"/>
      <c r="H55" s="444"/>
      <c r="I55" s="444"/>
      <c r="J55" s="444"/>
      <c r="K55" s="444"/>
      <c r="L55" s="444"/>
      <c r="M55" s="444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s="4" customFormat="1" ht="9.75" customHeight="1">
      <c r="A56" s="2"/>
      <c r="B56" s="444"/>
      <c r="C56" s="444"/>
      <c r="D56" s="444"/>
      <c r="E56" s="444"/>
      <c r="F56" s="444"/>
      <c r="G56" s="444"/>
      <c r="H56" s="444"/>
      <c r="I56" s="444"/>
      <c r="J56" s="444"/>
      <c r="K56" s="444"/>
      <c r="L56" s="444"/>
      <c r="M56" s="444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s="4" customFormat="1" ht="9.75" customHeight="1">
      <c r="A57" s="2"/>
      <c r="B57" s="43"/>
      <c r="C57" s="63"/>
      <c r="D57" s="63"/>
      <c r="E57" s="43"/>
      <c r="F57" s="43"/>
      <c r="G57" s="63"/>
      <c r="H57" s="63"/>
      <c r="I57" s="43"/>
      <c r="J57" s="43"/>
      <c r="K57" s="63"/>
      <c r="L57" s="63"/>
      <c r="M57" s="43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s="4" customFormat="1" ht="9.75" customHeight="1">
      <c r="A58" s="2"/>
      <c r="B58" s="43"/>
      <c r="C58" s="63"/>
      <c r="D58" s="63"/>
      <c r="E58" s="43"/>
      <c r="F58" s="43"/>
      <c r="G58" s="63"/>
      <c r="H58" s="63"/>
      <c r="I58" s="43"/>
      <c r="J58" s="43"/>
      <c r="K58" s="63"/>
      <c r="L58" s="63"/>
      <c r="M58" s="43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s="4" customFormat="1" ht="9.75" customHeight="1">
      <c r="A59" s="2"/>
      <c r="B59" s="43"/>
      <c r="C59" s="63"/>
      <c r="D59" s="63"/>
      <c r="E59" s="43"/>
      <c r="F59" s="43"/>
      <c r="G59" s="63"/>
      <c r="H59" s="63"/>
      <c r="I59" s="43"/>
      <c r="J59" s="43"/>
      <c r="K59" s="63"/>
      <c r="L59" s="63"/>
      <c r="M59" s="43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s="4" customFormat="1" ht="9.75" customHeight="1">
      <c r="A60" s="2"/>
      <c r="B60" s="43"/>
      <c r="C60" s="63"/>
      <c r="D60" s="63"/>
      <c r="E60" s="43"/>
      <c r="F60" s="43"/>
      <c r="G60" s="63"/>
      <c r="H60" s="63"/>
      <c r="I60" s="43"/>
      <c r="J60" s="43"/>
      <c r="K60" s="63"/>
      <c r="L60" s="63"/>
      <c r="M60" s="43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s="4" customFormat="1" ht="9.75" customHeight="1">
      <c r="A61" s="2"/>
      <c r="B61" s="43"/>
      <c r="C61" s="63"/>
      <c r="D61" s="63"/>
      <c r="E61" s="43"/>
      <c r="F61" s="43"/>
      <c r="G61" s="63"/>
      <c r="H61" s="63"/>
      <c r="I61" s="43"/>
      <c r="J61" s="43"/>
      <c r="K61" s="63"/>
      <c r="L61" s="63"/>
      <c r="M61" s="43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s="4" customFormat="1" ht="9.75" customHeight="1">
      <c r="A62" s="2"/>
      <c r="B62" s="43"/>
      <c r="C62" s="63"/>
      <c r="D62" s="63"/>
      <c r="E62" s="43"/>
      <c r="F62" s="43"/>
      <c r="G62" s="63"/>
      <c r="H62" s="63"/>
      <c r="I62" s="43"/>
      <c r="J62" s="43"/>
      <c r="K62" s="63"/>
      <c r="L62" s="63"/>
      <c r="M62" s="43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s="4" customFormat="1" ht="9.75" customHeight="1">
      <c r="A63" s="2"/>
      <c r="B63" s="43"/>
      <c r="C63" s="63"/>
      <c r="D63" s="63"/>
      <c r="E63" s="43"/>
      <c r="F63" s="43"/>
      <c r="G63" s="63"/>
      <c r="H63" s="63"/>
      <c r="I63" s="43"/>
      <c r="J63" s="43"/>
      <c r="K63" s="63"/>
      <c r="L63" s="63"/>
      <c r="M63" s="43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:35" s="4" customFormat="1" ht="9.75" customHeight="1">
      <c r="A64" s="2"/>
      <c r="B64" s="43"/>
      <c r="C64" s="63"/>
      <c r="D64" s="63"/>
      <c r="E64" s="43"/>
      <c r="F64" s="43"/>
      <c r="G64" s="63"/>
      <c r="H64" s="63"/>
      <c r="I64" s="43"/>
      <c r="J64" s="43"/>
      <c r="K64" s="63"/>
      <c r="L64" s="63"/>
      <c r="M64" s="43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s="4" customFormat="1" ht="9.75" customHeight="1">
      <c r="A65" s="2"/>
      <c r="B65" s="91"/>
      <c r="C65" s="92"/>
      <c r="D65" s="92"/>
      <c r="E65" s="93"/>
      <c r="F65" s="93"/>
      <c r="G65" s="92"/>
      <c r="H65" s="92"/>
      <c r="I65" s="93"/>
      <c r="J65" s="93"/>
      <c r="K65" s="92"/>
      <c r="L65" s="94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 s="4" customFormat="1" ht="9.75" customHeight="1">
      <c r="A66" s="2"/>
      <c r="B66" s="91"/>
      <c r="C66" s="92"/>
      <c r="D66" s="92"/>
      <c r="E66" s="93"/>
      <c r="F66" s="93"/>
      <c r="G66" s="92"/>
      <c r="H66" s="92"/>
      <c r="I66" s="93"/>
      <c r="J66" s="93"/>
      <c r="K66" s="92"/>
      <c r="L66" s="94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s="4" customFormat="1" ht="9.75" customHeight="1">
      <c r="A67" s="2"/>
      <c r="B67" s="91"/>
      <c r="C67" s="92"/>
      <c r="D67" s="92"/>
      <c r="E67" s="93"/>
      <c r="F67" s="93"/>
      <c r="G67" s="92"/>
      <c r="H67" s="92"/>
      <c r="I67" s="93"/>
      <c r="J67" s="93"/>
      <c r="K67" s="92"/>
      <c r="L67" s="94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 s="4" customFormat="1" ht="9.75" customHeight="1">
      <c r="A68" s="2"/>
      <c r="B68" s="91"/>
      <c r="C68" s="92"/>
      <c r="D68" s="92"/>
      <c r="E68" s="93"/>
      <c r="F68" s="93"/>
      <c r="G68" s="92"/>
      <c r="H68" s="92"/>
      <c r="I68" s="93"/>
      <c r="J68" s="93"/>
      <c r="K68" s="92"/>
      <c r="L68" s="94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 s="4" customFormat="1" ht="9.75" customHeight="1">
      <c r="A69" s="2"/>
      <c r="B69" s="91"/>
      <c r="C69" s="92"/>
      <c r="D69" s="92"/>
      <c r="E69" s="93"/>
      <c r="F69" s="93"/>
      <c r="G69" s="92"/>
      <c r="H69" s="92"/>
      <c r="I69" s="93"/>
      <c r="J69" s="93"/>
      <c r="K69" s="92"/>
      <c r="L69" s="94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 s="4" customFormat="1" ht="9.75" customHeight="1">
      <c r="A70" s="2"/>
      <c r="B70" s="91"/>
      <c r="C70" s="92"/>
      <c r="D70" s="92"/>
      <c r="E70" s="93"/>
      <c r="F70" s="93"/>
      <c r="G70" s="92"/>
      <c r="H70" s="92"/>
      <c r="I70" s="93"/>
      <c r="J70" s="93"/>
      <c r="K70" s="92"/>
      <c r="L70" s="94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 s="4" customFormat="1" ht="9.75" customHeight="1">
      <c r="A71" s="2"/>
      <c r="B71" s="91"/>
      <c r="C71" s="92"/>
      <c r="D71" s="92"/>
      <c r="E71" s="93"/>
      <c r="F71" s="93"/>
      <c r="G71" s="92"/>
      <c r="H71" s="92"/>
      <c r="I71" s="93"/>
      <c r="J71" s="93"/>
      <c r="K71" s="92"/>
      <c r="L71" s="94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:35" s="4" customFormat="1" ht="9.75" customHeight="1">
      <c r="A72" s="2"/>
      <c r="B72" s="91"/>
      <c r="C72" s="92"/>
      <c r="D72" s="92"/>
      <c r="E72" s="93"/>
      <c r="F72" s="93"/>
      <c r="G72" s="92"/>
      <c r="H72" s="92"/>
      <c r="I72" s="93"/>
      <c r="J72" s="93"/>
      <c r="K72" s="92"/>
      <c r="L72" s="94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:35" s="4" customFormat="1" ht="9.75" customHeight="1">
      <c r="A73" s="2"/>
      <c r="B73" s="91"/>
      <c r="C73" s="92"/>
      <c r="D73" s="92"/>
      <c r="E73" s="93"/>
      <c r="F73" s="93"/>
      <c r="G73" s="92"/>
      <c r="H73" s="92"/>
      <c r="I73" s="93"/>
      <c r="J73" s="93"/>
      <c r="K73" s="92"/>
      <c r="L73" s="94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 s="4" customFormat="1" ht="9.75" customHeight="1">
      <c r="A74" s="2"/>
      <c r="B74" s="91"/>
      <c r="C74" s="92"/>
      <c r="D74" s="92"/>
      <c r="E74" s="93"/>
      <c r="F74" s="93"/>
      <c r="G74" s="92"/>
      <c r="H74" s="92"/>
      <c r="I74" s="93"/>
      <c r="J74" s="93"/>
      <c r="K74" s="92"/>
      <c r="L74" s="94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 s="4" customFormat="1" ht="9.75" customHeight="1">
      <c r="A75" s="2"/>
      <c r="B75" s="91"/>
      <c r="C75" s="92"/>
      <c r="D75" s="92"/>
      <c r="E75" s="93"/>
      <c r="F75" s="93"/>
      <c r="G75" s="92"/>
      <c r="H75" s="92"/>
      <c r="I75" s="93"/>
      <c r="J75" s="93"/>
      <c r="K75" s="92"/>
      <c r="L75" s="94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 s="4" customFormat="1" ht="9.75" customHeight="1">
      <c r="A76" s="2"/>
      <c r="B76" s="91"/>
      <c r="C76" s="92"/>
      <c r="D76" s="92"/>
      <c r="E76" s="93"/>
      <c r="F76" s="93"/>
      <c r="G76" s="92"/>
      <c r="H76" s="92"/>
      <c r="I76" s="93"/>
      <c r="J76" s="93"/>
      <c r="K76" s="92"/>
      <c r="L76" s="94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 s="4" customFormat="1" ht="9.75" customHeight="1">
      <c r="A77" s="2"/>
      <c r="B77" s="91"/>
      <c r="C77" s="92"/>
      <c r="D77" s="92"/>
      <c r="E77" s="93"/>
      <c r="F77" s="93"/>
      <c r="G77" s="92"/>
      <c r="H77" s="92"/>
      <c r="I77" s="93"/>
      <c r="J77" s="93"/>
      <c r="K77" s="92"/>
      <c r="L77" s="94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s="4" customFormat="1" ht="9.75" customHeight="1">
      <c r="A78" s="2"/>
      <c r="B78" s="91"/>
      <c r="C78" s="92"/>
      <c r="D78" s="92"/>
      <c r="E78" s="93"/>
      <c r="F78" s="93"/>
      <c r="G78" s="92"/>
      <c r="H78" s="92"/>
      <c r="I78" s="93"/>
      <c r="J78" s="93"/>
      <c r="K78" s="92"/>
      <c r="L78" s="94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s="4" customFormat="1" ht="9.75" customHeight="1">
      <c r="A79" s="2"/>
      <c r="B79" s="91"/>
      <c r="C79" s="92"/>
      <c r="D79" s="92"/>
      <c r="E79" s="93"/>
      <c r="F79" s="93"/>
      <c r="G79" s="92"/>
      <c r="H79" s="92"/>
      <c r="I79" s="93"/>
      <c r="J79" s="93"/>
      <c r="K79" s="92"/>
      <c r="L79" s="94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 s="4" customFormat="1" ht="9.75" customHeight="1">
      <c r="A80" s="2"/>
      <c r="B80" s="91"/>
      <c r="C80" s="92"/>
      <c r="D80" s="92"/>
      <c r="E80" s="93"/>
      <c r="F80" s="93"/>
      <c r="G80" s="92"/>
      <c r="H80" s="92"/>
      <c r="I80" s="93"/>
      <c r="J80" s="93"/>
      <c r="K80" s="92"/>
      <c r="L80" s="94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s="4" customFormat="1" ht="9.75" customHeight="1">
      <c r="A81" s="2"/>
      <c r="B81" s="91"/>
      <c r="C81" s="92"/>
      <c r="D81" s="92"/>
      <c r="E81" s="93"/>
      <c r="F81" s="93"/>
      <c r="G81" s="92"/>
      <c r="H81" s="92"/>
      <c r="I81" s="93"/>
      <c r="J81" s="93"/>
      <c r="K81" s="92"/>
      <c r="L81" s="94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:35" s="4" customFormat="1" ht="9.75" customHeight="1">
      <c r="A82" s="2"/>
      <c r="B82" s="91"/>
      <c r="C82" s="92"/>
      <c r="D82" s="92"/>
      <c r="E82" s="93"/>
      <c r="F82" s="93"/>
      <c r="G82" s="92"/>
      <c r="H82" s="92"/>
      <c r="I82" s="93"/>
      <c r="J82" s="93"/>
      <c r="K82" s="92"/>
      <c r="L82" s="94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 s="4" customFormat="1" ht="9.75" customHeight="1">
      <c r="A83" s="2"/>
      <c r="B83" s="91"/>
      <c r="C83" s="92"/>
      <c r="D83" s="92"/>
      <c r="E83" s="93"/>
      <c r="F83" s="93"/>
      <c r="G83" s="92"/>
      <c r="H83" s="92"/>
      <c r="I83" s="93"/>
      <c r="J83" s="93"/>
      <c r="K83" s="92"/>
      <c r="L83" s="94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 s="4" customFormat="1" ht="9.75" customHeight="1">
      <c r="A84" s="2"/>
      <c r="B84" s="91"/>
      <c r="C84" s="92"/>
      <c r="D84" s="92"/>
      <c r="E84" s="93"/>
      <c r="F84" s="93"/>
      <c r="G84" s="92"/>
      <c r="H84" s="92"/>
      <c r="I84" s="93"/>
      <c r="J84" s="93"/>
      <c r="K84" s="92"/>
      <c r="L84" s="94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1:35" s="4" customFormat="1" ht="9.75" customHeight="1">
      <c r="A85" s="2"/>
      <c r="B85" s="91"/>
      <c r="C85" s="92"/>
      <c r="D85" s="92"/>
      <c r="E85" s="93"/>
      <c r="F85" s="93"/>
      <c r="G85" s="92"/>
      <c r="H85" s="92"/>
      <c r="I85" s="93"/>
      <c r="J85" s="93"/>
      <c r="K85" s="92"/>
      <c r="L85" s="94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1:35" s="4" customFormat="1" ht="9.75" customHeight="1">
      <c r="A86" s="2"/>
      <c r="B86" s="91"/>
      <c r="C86" s="92"/>
      <c r="D86" s="92"/>
      <c r="E86" s="93"/>
      <c r="F86" s="93"/>
      <c r="G86" s="92"/>
      <c r="H86" s="92"/>
      <c r="I86" s="93"/>
      <c r="J86" s="93"/>
      <c r="K86" s="92"/>
      <c r="L86" s="94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s="4" customFormat="1" ht="9.75" customHeight="1">
      <c r="A87" s="2"/>
      <c r="B87" s="91"/>
      <c r="C87" s="92"/>
      <c r="D87" s="92"/>
      <c r="E87" s="93"/>
      <c r="F87" s="93"/>
      <c r="G87" s="92"/>
      <c r="H87" s="92"/>
      <c r="I87" s="93"/>
      <c r="J87" s="93"/>
      <c r="K87" s="92"/>
      <c r="L87" s="94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s="4" customFormat="1" ht="9.75" customHeight="1">
      <c r="A88" s="2"/>
      <c r="B88" s="91"/>
      <c r="C88" s="92"/>
      <c r="D88" s="92"/>
      <c r="E88" s="93"/>
      <c r="F88" s="93"/>
      <c r="G88" s="92"/>
      <c r="H88" s="92"/>
      <c r="I88" s="93"/>
      <c r="J88" s="93"/>
      <c r="K88" s="92"/>
      <c r="L88" s="94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:35" s="4" customFormat="1" ht="9.75" customHeight="1">
      <c r="A89" s="2"/>
      <c r="B89" s="91"/>
      <c r="C89" s="92"/>
      <c r="D89" s="92"/>
      <c r="E89" s="93"/>
      <c r="F89" s="93"/>
      <c r="G89" s="92"/>
      <c r="H89" s="92"/>
      <c r="I89" s="93"/>
      <c r="J89" s="93"/>
      <c r="K89" s="92"/>
      <c r="L89" s="94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:35" s="4" customFormat="1" ht="9.75" customHeight="1">
      <c r="A90" s="2"/>
      <c r="B90" s="91"/>
      <c r="C90" s="92"/>
      <c r="D90" s="92"/>
      <c r="E90" s="93"/>
      <c r="F90" s="93"/>
      <c r="G90" s="92"/>
      <c r="H90" s="92"/>
      <c r="I90" s="93"/>
      <c r="J90" s="93"/>
      <c r="K90" s="92"/>
      <c r="L90" s="94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1:35" s="4" customFormat="1" ht="9.75" customHeight="1">
      <c r="A91" s="2"/>
      <c r="B91" s="91"/>
      <c r="C91" s="92"/>
      <c r="D91" s="92"/>
      <c r="E91" s="93"/>
      <c r="F91" s="93"/>
      <c r="G91" s="92"/>
      <c r="H91" s="92"/>
      <c r="I91" s="93"/>
      <c r="J91" s="93"/>
      <c r="K91" s="92"/>
      <c r="L91" s="94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 s="4" customFormat="1" ht="9.75" customHeight="1">
      <c r="A92" s="2"/>
      <c r="B92" s="91"/>
      <c r="C92" s="92"/>
      <c r="D92" s="92"/>
      <c r="E92" s="93"/>
      <c r="F92" s="93"/>
      <c r="G92" s="92"/>
      <c r="H92" s="92"/>
      <c r="I92" s="93"/>
      <c r="J92" s="93"/>
      <c r="K92" s="92"/>
      <c r="L92" s="94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:35" s="4" customFormat="1" ht="9.75" customHeight="1">
      <c r="A93" s="2"/>
      <c r="B93" s="91"/>
      <c r="C93" s="92"/>
      <c r="D93" s="92"/>
      <c r="E93" s="93"/>
      <c r="F93" s="93"/>
      <c r="G93" s="92"/>
      <c r="H93" s="92"/>
      <c r="I93" s="93"/>
      <c r="J93" s="93"/>
      <c r="K93" s="92"/>
      <c r="L93" s="94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1:35" s="4" customFormat="1" ht="9.75" customHeight="1">
      <c r="A94" s="2"/>
      <c r="B94" s="91"/>
      <c r="C94" s="92"/>
      <c r="D94" s="92"/>
      <c r="E94" s="93"/>
      <c r="F94" s="93"/>
      <c r="G94" s="92"/>
      <c r="H94" s="92"/>
      <c r="I94" s="93"/>
      <c r="J94" s="93"/>
      <c r="K94" s="92"/>
      <c r="L94" s="94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35" s="4" customFormat="1" ht="9.75" customHeight="1">
      <c r="A95" s="2"/>
      <c r="B95" s="91"/>
      <c r="C95" s="92"/>
      <c r="D95" s="92"/>
      <c r="E95" s="93"/>
      <c r="F95" s="93"/>
      <c r="G95" s="92"/>
      <c r="H95" s="92"/>
      <c r="I95" s="93"/>
      <c r="J95" s="93"/>
      <c r="K95" s="92"/>
      <c r="L95" s="94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 s="4" customFormat="1" ht="9.75" customHeight="1">
      <c r="A96" s="2"/>
      <c r="B96" s="91"/>
      <c r="C96" s="92"/>
      <c r="D96" s="92"/>
      <c r="E96" s="93"/>
      <c r="F96" s="93"/>
      <c r="G96" s="92"/>
      <c r="H96" s="92"/>
      <c r="I96" s="93"/>
      <c r="J96" s="93"/>
      <c r="K96" s="92"/>
      <c r="L96" s="94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:35" s="4" customFormat="1" ht="9.75" customHeight="1">
      <c r="A97" s="2"/>
      <c r="B97" s="91"/>
      <c r="C97" s="92"/>
      <c r="D97" s="92"/>
      <c r="E97" s="93"/>
      <c r="F97" s="93"/>
      <c r="G97" s="92"/>
      <c r="H97" s="92"/>
      <c r="I97" s="93"/>
      <c r="J97" s="93"/>
      <c r="K97" s="92"/>
      <c r="L97" s="94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1:35" s="4" customFormat="1" ht="9.75" customHeight="1">
      <c r="A98" s="2"/>
      <c r="B98" s="91"/>
      <c r="C98" s="92"/>
      <c r="D98" s="92"/>
      <c r="E98" s="93"/>
      <c r="F98" s="93"/>
      <c r="G98" s="92"/>
      <c r="H98" s="92"/>
      <c r="I98" s="93"/>
      <c r="J98" s="93"/>
      <c r="K98" s="92"/>
      <c r="L98" s="94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:35" s="4" customFormat="1" ht="9.75" customHeight="1">
      <c r="A99" s="2"/>
      <c r="B99" s="91"/>
      <c r="C99" s="92"/>
      <c r="D99" s="92"/>
      <c r="E99" s="93"/>
      <c r="F99" s="93"/>
      <c r="G99" s="92"/>
      <c r="H99" s="92"/>
      <c r="I99" s="93"/>
      <c r="J99" s="93"/>
      <c r="K99" s="92"/>
      <c r="L99" s="94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1:35" s="4" customFormat="1" ht="9.75" customHeight="1">
      <c r="A100" s="2"/>
      <c r="B100" s="91"/>
      <c r="C100" s="92"/>
      <c r="D100" s="92"/>
      <c r="E100" s="93"/>
      <c r="F100" s="93"/>
      <c r="G100" s="92"/>
      <c r="H100" s="92"/>
      <c r="I100" s="93"/>
      <c r="J100" s="93"/>
      <c r="K100" s="92"/>
      <c r="L100" s="94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:35" s="4" customFormat="1" ht="9.75" customHeight="1">
      <c r="A101" s="2"/>
      <c r="B101" s="91"/>
      <c r="C101" s="92"/>
      <c r="D101" s="92"/>
      <c r="E101" s="93"/>
      <c r="F101" s="93"/>
      <c r="G101" s="92"/>
      <c r="H101" s="92"/>
      <c r="I101" s="93"/>
      <c r="J101" s="93"/>
      <c r="K101" s="92"/>
      <c r="L101" s="94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1:35" s="4" customFormat="1" ht="9.75" customHeight="1">
      <c r="A102" s="2"/>
      <c r="B102" s="91"/>
      <c r="C102" s="92"/>
      <c r="D102" s="92"/>
      <c r="E102" s="93"/>
      <c r="F102" s="93"/>
      <c r="G102" s="92"/>
      <c r="H102" s="92"/>
      <c r="I102" s="93"/>
      <c r="J102" s="93"/>
      <c r="K102" s="92"/>
      <c r="L102" s="94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1:35" s="4" customFormat="1" ht="9.75" customHeight="1">
      <c r="A103" s="2"/>
      <c r="B103" s="91"/>
      <c r="C103" s="92"/>
      <c r="D103" s="92"/>
      <c r="E103" s="93"/>
      <c r="F103" s="93"/>
      <c r="G103" s="92"/>
      <c r="H103" s="92"/>
      <c r="I103" s="93"/>
      <c r="J103" s="93"/>
      <c r="K103" s="92"/>
      <c r="L103" s="94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1:35" s="4" customFormat="1" ht="9.75" customHeight="1">
      <c r="A104" s="2"/>
      <c r="B104" s="91"/>
      <c r="C104" s="92"/>
      <c r="D104" s="92"/>
      <c r="E104" s="93"/>
      <c r="F104" s="93"/>
      <c r="G104" s="92"/>
      <c r="H104" s="92"/>
      <c r="I104" s="93"/>
      <c r="J104" s="93"/>
      <c r="K104" s="92"/>
      <c r="L104" s="94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1:35" s="4" customFormat="1" ht="9.75" customHeight="1">
      <c r="A105" s="2"/>
      <c r="B105" s="91"/>
      <c r="C105" s="92"/>
      <c r="D105" s="92"/>
      <c r="E105" s="93"/>
      <c r="F105" s="93"/>
      <c r="G105" s="92"/>
      <c r="H105" s="92"/>
      <c r="I105" s="93"/>
      <c r="J105" s="93"/>
      <c r="K105" s="92"/>
      <c r="L105" s="94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35" s="4" customFormat="1" ht="9.75" customHeight="1">
      <c r="A106" s="2"/>
      <c r="B106" s="91"/>
      <c r="C106" s="92"/>
      <c r="D106" s="92"/>
      <c r="E106" s="93"/>
      <c r="F106" s="93"/>
      <c r="G106" s="92"/>
      <c r="H106" s="92"/>
      <c r="I106" s="93"/>
      <c r="J106" s="93"/>
      <c r="K106" s="92"/>
      <c r="L106" s="94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35" s="4" customFormat="1" ht="9.75" customHeight="1">
      <c r="A107" s="2"/>
      <c r="B107" s="91"/>
      <c r="C107" s="92"/>
      <c r="D107" s="92"/>
      <c r="E107" s="93"/>
      <c r="F107" s="93"/>
      <c r="G107" s="92"/>
      <c r="H107" s="92"/>
      <c r="I107" s="93"/>
      <c r="J107" s="93"/>
      <c r="K107" s="92"/>
      <c r="L107" s="94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:35" s="4" customFormat="1" ht="9.75" customHeight="1">
      <c r="A108" s="2"/>
      <c r="B108" s="91"/>
      <c r="C108" s="92"/>
      <c r="D108" s="92"/>
      <c r="E108" s="93"/>
      <c r="F108" s="93"/>
      <c r="G108" s="92"/>
      <c r="H108" s="92"/>
      <c r="I108" s="93"/>
      <c r="J108" s="93"/>
      <c r="K108" s="92"/>
      <c r="L108" s="94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:35" s="4" customFormat="1" ht="9.75" customHeight="1">
      <c r="A109" s="2"/>
      <c r="B109" s="91"/>
      <c r="C109" s="92"/>
      <c r="D109" s="92"/>
      <c r="E109" s="93"/>
      <c r="F109" s="93"/>
      <c r="G109" s="92"/>
      <c r="H109" s="92"/>
      <c r="I109" s="93"/>
      <c r="J109" s="93"/>
      <c r="K109" s="92"/>
      <c r="L109" s="94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1:35" s="4" customFormat="1" ht="9.75" customHeight="1">
      <c r="A110" s="2"/>
      <c r="B110" s="91"/>
      <c r="C110" s="92"/>
      <c r="D110" s="92"/>
      <c r="E110" s="93"/>
      <c r="F110" s="93"/>
      <c r="G110" s="92"/>
      <c r="H110" s="92"/>
      <c r="I110" s="93"/>
      <c r="J110" s="93"/>
      <c r="K110" s="92"/>
      <c r="L110" s="94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1:35" s="4" customFormat="1" ht="9.75" customHeight="1">
      <c r="A111" s="2"/>
      <c r="B111" s="91"/>
      <c r="C111" s="92"/>
      <c r="D111" s="92"/>
      <c r="E111" s="93"/>
      <c r="F111" s="93"/>
      <c r="G111" s="92"/>
      <c r="H111" s="92"/>
      <c r="I111" s="93"/>
      <c r="J111" s="93"/>
      <c r="K111" s="92"/>
      <c r="L111" s="94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:35" s="4" customFormat="1" ht="9.75" customHeight="1">
      <c r="A112" s="2"/>
      <c r="B112" s="91"/>
      <c r="C112" s="92"/>
      <c r="D112" s="92"/>
      <c r="E112" s="93"/>
      <c r="F112" s="93"/>
      <c r="G112" s="92"/>
      <c r="H112" s="92"/>
      <c r="I112" s="93"/>
      <c r="J112" s="93"/>
      <c r="K112" s="92"/>
      <c r="L112" s="94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35" s="4" customFormat="1" ht="9.75" customHeight="1">
      <c r="A113" s="2"/>
      <c r="B113" s="91"/>
      <c r="C113" s="92"/>
      <c r="D113" s="92"/>
      <c r="E113" s="93"/>
      <c r="F113" s="93"/>
      <c r="G113" s="92"/>
      <c r="H113" s="92"/>
      <c r="I113" s="93"/>
      <c r="J113" s="93"/>
      <c r="K113" s="92"/>
      <c r="L113" s="94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5" s="4" customFormat="1" ht="9.75" customHeight="1">
      <c r="A114" s="2"/>
      <c r="B114" s="91"/>
      <c r="C114" s="92"/>
      <c r="D114" s="92"/>
      <c r="E114" s="93"/>
      <c r="F114" s="93"/>
      <c r="G114" s="92"/>
      <c r="H114" s="92"/>
      <c r="I114" s="93"/>
      <c r="J114" s="93"/>
      <c r="K114" s="92"/>
      <c r="L114" s="94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35" s="4" customFormat="1" ht="9.75" customHeight="1">
      <c r="A115" s="2"/>
      <c r="B115" s="91"/>
      <c r="C115" s="92"/>
      <c r="D115" s="92"/>
      <c r="E115" s="93"/>
      <c r="F115" s="93"/>
      <c r="G115" s="92"/>
      <c r="H115" s="92"/>
      <c r="I115" s="93"/>
      <c r="J115" s="93"/>
      <c r="K115" s="92"/>
      <c r="L115" s="94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:35" s="4" customFormat="1" ht="9.75" customHeight="1">
      <c r="A116" s="2"/>
      <c r="B116" s="91"/>
      <c r="C116" s="92"/>
      <c r="D116" s="92"/>
      <c r="E116" s="93"/>
      <c r="F116" s="93"/>
      <c r="G116" s="92"/>
      <c r="H116" s="92"/>
      <c r="I116" s="93"/>
      <c r="J116" s="93"/>
      <c r="K116" s="92"/>
      <c r="L116" s="94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5" s="4" customFormat="1" ht="9.75" customHeight="1">
      <c r="A117" s="2"/>
      <c r="B117" s="91"/>
      <c r="C117" s="92"/>
      <c r="D117" s="92"/>
      <c r="E117" s="93"/>
      <c r="F117" s="93"/>
      <c r="G117" s="92"/>
      <c r="H117" s="92"/>
      <c r="I117" s="93"/>
      <c r="J117" s="93"/>
      <c r="K117" s="92"/>
      <c r="L117" s="94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1:35" s="4" customFormat="1" ht="9.75" customHeight="1">
      <c r="A118" s="2"/>
      <c r="B118" s="91"/>
      <c r="C118" s="92"/>
      <c r="D118" s="92"/>
      <c r="E118" s="93"/>
      <c r="F118" s="93"/>
      <c r="G118" s="92"/>
      <c r="H118" s="92"/>
      <c r="I118" s="93"/>
      <c r="J118" s="93"/>
      <c r="K118" s="92"/>
      <c r="L118" s="94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1:35" s="4" customFormat="1" ht="9.75" customHeight="1">
      <c r="A119" s="2"/>
      <c r="B119" s="91"/>
      <c r="C119" s="92"/>
      <c r="D119" s="92"/>
      <c r="E119" s="93"/>
      <c r="F119" s="93"/>
      <c r="G119" s="92"/>
      <c r="H119" s="92"/>
      <c r="I119" s="93"/>
      <c r="J119" s="93"/>
      <c r="K119" s="92"/>
      <c r="L119" s="94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spans="1:35" s="4" customFormat="1" ht="9.75" customHeight="1">
      <c r="A120" s="2"/>
      <c r="B120" s="91"/>
      <c r="C120" s="92"/>
      <c r="D120" s="92"/>
      <c r="E120" s="93"/>
      <c r="F120" s="93"/>
      <c r="G120" s="92"/>
      <c r="H120" s="92"/>
      <c r="I120" s="93"/>
      <c r="J120" s="93"/>
      <c r="K120" s="92"/>
      <c r="L120" s="94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1:35" s="4" customFormat="1" ht="9.75" customHeight="1">
      <c r="A121" s="2"/>
      <c r="B121" s="91"/>
      <c r="C121" s="92"/>
      <c r="D121" s="92"/>
      <c r="E121" s="93"/>
      <c r="F121" s="93"/>
      <c r="G121" s="92"/>
      <c r="H121" s="92"/>
      <c r="I121" s="93"/>
      <c r="J121" s="93"/>
      <c r="K121" s="92"/>
      <c r="L121" s="94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spans="1:35" s="4" customFormat="1" ht="9.75" customHeight="1">
      <c r="A122" s="2"/>
      <c r="B122" s="91"/>
      <c r="C122" s="92"/>
      <c r="D122" s="92"/>
      <c r="E122" s="93"/>
      <c r="F122" s="93"/>
      <c r="G122" s="92"/>
      <c r="H122" s="92"/>
      <c r="I122" s="93"/>
      <c r="J122" s="93"/>
      <c r="K122" s="92"/>
      <c r="L122" s="94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1:35" s="4" customFormat="1" ht="9.75" customHeight="1">
      <c r="A123" s="2"/>
      <c r="B123" s="91"/>
      <c r="C123" s="92"/>
      <c r="D123" s="92"/>
      <c r="E123" s="93"/>
      <c r="F123" s="93"/>
      <c r="G123" s="92"/>
      <c r="H123" s="92"/>
      <c r="I123" s="93"/>
      <c r="J123" s="93"/>
      <c r="K123" s="92"/>
      <c r="L123" s="94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spans="1:35" s="4" customFormat="1" ht="9.75" customHeight="1">
      <c r="A124" s="2"/>
      <c r="B124" s="91"/>
      <c r="C124" s="92"/>
      <c r="D124" s="92"/>
      <c r="E124" s="93"/>
      <c r="F124" s="93"/>
      <c r="G124" s="92"/>
      <c r="H124" s="92"/>
      <c r="I124" s="93"/>
      <c r="J124" s="93"/>
      <c r="K124" s="92"/>
      <c r="L124" s="94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spans="1:35" s="4" customFormat="1" ht="9.75" customHeight="1">
      <c r="A125" s="2"/>
      <c r="B125" s="91"/>
      <c r="C125" s="92"/>
      <c r="D125" s="92"/>
      <c r="E125" s="93"/>
      <c r="F125" s="93"/>
      <c r="G125" s="92"/>
      <c r="H125" s="92"/>
      <c r="I125" s="93"/>
      <c r="J125" s="93"/>
      <c r="K125" s="92"/>
      <c r="L125" s="94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spans="1:35" s="4" customFormat="1" ht="9.75" customHeight="1">
      <c r="A126" s="2"/>
      <c r="B126" s="91"/>
      <c r="C126" s="92"/>
      <c r="D126" s="92"/>
      <c r="E126" s="93"/>
      <c r="F126" s="93"/>
      <c r="G126" s="92"/>
      <c r="H126" s="92"/>
      <c r="I126" s="93"/>
      <c r="J126" s="93"/>
      <c r="K126" s="92"/>
      <c r="L126" s="94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spans="1:35" s="4" customFormat="1" ht="9.75" customHeight="1">
      <c r="A127" s="2"/>
      <c r="B127" s="91"/>
      <c r="C127" s="92"/>
      <c r="D127" s="92"/>
      <c r="E127" s="93"/>
      <c r="F127" s="93"/>
      <c r="G127" s="92"/>
      <c r="H127" s="92"/>
      <c r="I127" s="93"/>
      <c r="J127" s="93"/>
      <c r="K127" s="92"/>
      <c r="L127" s="94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spans="1:35" s="4" customFormat="1" ht="9.75" customHeight="1">
      <c r="A128" s="2"/>
      <c r="B128" s="91"/>
      <c r="C128" s="92"/>
      <c r="D128" s="92"/>
      <c r="E128" s="93"/>
      <c r="F128" s="93"/>
      <c r="G128" s="92"/>
      <c r="H128" s="92"/>
      <c r="I128" s="93"/>
      <c r="J128" s="93"/>
      <c r="K128" s="92"/>
      <c r="L128" s="94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1:35" s="4" customFormat="1" ht="9.75" customHeight="1">
      <c r="A129" s="2"/>
      <c r="B129" s="91"/>
      <c r="C129" s="92"/>
      <c r="D129" s="92"/>
      <c r="E129" s="93"/>
      <c r="F129" s="93"/>
      <c r="G129" s="92"/>
      <c r="H129" s="92"/>
      <c r="I129" s="93"/>
      <c r="J129" s="93"/>
      <c r="K129" s="92"/>
      <c r="L129" s="94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spans="1:35" s="4" customFormat="1" ht="9.75" customHeight="1">
      <c r="A130" s="2"/>
      <c r="B130" s="91"/>
      <c r="C130" s="92"/>
      <c r="D130" s="92"/>
      <c r="E130" s="93"/>
      <c r="F130" s="93"/>
      <c r="G130" s="92"/>
      <c r="H130" s="92"/>
      <c r="I130" s="93"/>
      <c r="J130" s="93"/>
      <c r="K130" s="92"/>
      <c r="L130" s="94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spans="1:35" s="4" customFormat="1" ht="9.75" customHeight="1">
      <c r="A131" s="2"/>
      <c r="B131" s="91"/>
      <c r="C131" s="92"/>
      <c r="D131" s="92"/>
      <c r="E131" s="93"/>
      <c r="F131" s="93"/>
      <c r="G131" s="92"/>
      <c r="H131" s="92"/>
      <c r="I131" s="93"/>
      <c r="J131" s="93"/>
      <c r="K131" s="92"/>
      <c r="L131" s="94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 spans="1:35" s="4" customFormat="1" ht="9.75" customHeight="1">
      <c r="A132" s="2"/>
      <c r="B132" s="91"/>
      <c r="C132" s="92"/>
      <c r="D132" s="92"/>
      <c r="E132" s="93"/>
      <c r="F132" s="93"/>
      <c r="G132" s="92"/>
      <c r="H132" s="92"/>
      <c r="I132" s="93"/>
      <c r="J132" s="93"/>
      <c r="K132" s="92"/>
      <c r="L132" s="94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spans="1:35" s="4" customFormat="1" ht="9.75" customHeight="1">
      <c r="A133" s="2"/>
      <c r="B133" s="91"/>
      <c r="C133" s="92"/>
      <c r="D133" s="92"/>
      <c r="E133" s="93"/>
      <c r="F133" s="93"/>
      <c r="G133" s="92"/>
      <c r="H133" s="92"/>
      <c r="I133" s="93"/>
      <c r="J133" s="93"/>
      <c r="K133" s="92"/>
      <c r="L133" s="94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</row>
    <row r="134" spans="1:35" s="4" customFormat="1" ht="9.75" customHeight="1">
      <c r="A134" s="2"/>
      <c r="B134" s="91"/>
      <c r="C134" s="92"/>
      <c r="D134" s="92"/>
      <c r="E134" s="93"/>
      <c r="F134" s="93"/>
      <c r="G134" s="92"/>
      <c r="H134" s="92"/>
      <c r="I134" s="93"/>
      <c r="J134" s="93"/>
      <c r="K134" s="92"/>
      <c r="L134" s="94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  <row r="135" spans="1:35" s="4" customFormat="1" ht="9.75" customHeight="1">
      <c r="A135" s="2"/>
      <c r="B135" s="91"/>
      <c r="C135" s="92"/>
      <c r="D135" s="92"/>
      <c r="E135" s="93"/>
      <c r="F135" s="93"/>
      <c r="G135" s="92"/>
      <c r="H135" s="92"/>
      <c r="I135" s="93"/>
      <c r="J135" s="93"/>
      <c r="K135" s="92"/>
      <c r="L135" s="94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</row>
    <row r="136" spans="1:35" s="4" customFormat="1" ht="9.75" customHeight="1">
      <c r="A136" s="2"/>
      <c r="B136" s="91"/>
      <c r="C136" s="92"/>
      <c r="D136" s="92"/>
      <c r="E136" s="93"/>
      <c r="F136" s="93"/>
      <c r="G136" s="92"/>
      <c r="H136" s="92"/>
      <c r="I136" s="93"/>
      <c r="J136" s="93"/>
      <c r="K136" s="92"/>
      <c r="L136" s="94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  <row r="137" spans="1:35" s="4" customFormat="1" ht="9.75" customHeight="1">
      <c r="A137" s="2"/>
      <c r="B137" s="91"/>
      <c r="C137" s="92"/>
      <c r="D137" s="92"/>
      <c r="E137" s="93"/>
      <c r="F137" s="93"/>
      <c r="G137" s="92"/>
      <c r="H137" s="92"/>
      <c r="I137" s="93"/>
      <c r="J137" s="93"/>
      <c r="K137" s="92"/>
      <c r="L137" s="94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</row>
    <row r="138" spans="1:35" s="4" customFormat="1" ht="9.75" customHeight="1">
      <c r="A138" s="2"/>
      <c r="B138" s="91"/>
      <c r="C138" s="92"/>
      <c r="D138" s="92"/>
      <c r="E138" s="93"/>
      <c r="F138" s="93"/>
      <c r="G138" s="92"/>
      <c r="H138" s="92"/>
      <c r="I138" s="93"/>
      <c r="J138" s="93"/>
      <c r="K138" s="92"/>
      <c r="L138" s="94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</row>
    <row r="139" spans="1:35" s="4" customFormat="1" ht="9.75" customHeight="1">
      <c r="A139" s="2"/>
      <c r="B139" s="91"/>
      <c r="C139" s="92"/>
      <c r="D139" s="92"/>
      <c r="E139" s="93"/>
      <c r="F139" s="93"/>
      <c r="G139" s="92"/>
      <c r="H139" s="92"/>
      <c r="I139" s="93"/>
      <c r="J139" s="93"/>
      <c r="K139" s="92"/>
      <c r="L139" s="94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</row>
    <row r="140" spans="1:35" s="4" customFormat="1" ht="9.75" customHeight="1">
      <c r="A140" s="2"/>
      <c r="B140" s="91"/>
      <c r="C140" s="92"/>
      <c r="D140" s="92"/>
      <c r="E140" s="93"/>
      <c r="F140" s="93"/>
      <c r="G140" s="92"/>
      <c r="H140" s="92"/>
      <c r="I140" s="93"/>
      <c r="J140" s="93"/>
      <c r="K140" s="92"/>
      <c r="L140" s="94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</row>
    <row r="141" spans="1:35" s="4" customFormat="1" ht="9.75" customHeight="1">
      <c r="A141" s="2"/>
      <c r="B141" s="91"/>
      <c r="C141" s="92"/>
      <c r="D141" s="92"/>
      <c r="E141" s="93"/>
      <c r="F141" s="93"/>
      <c r="G141" s="92"/>
      <c r="H141" s="92"/>
      <c r="I141" s="93"/>
      <c r="J141" s="93"/>
      <c r="K141" s="92"/>
      <c r="L141" s="94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 spans="1:35" s="4" customFormat="1" ht="9.75" customHeight="1">
      <c r="A142" s="2"/>
      <c r="B142" s="91"/>
      <c r="C142" s="92"/>
      <c r="D142" s="92"/>
      <c r="E142" s="93"/>
      <c r="F142" s="93"/>
      <c r="G142" s="92"/>
      <c r="H142" s="92"/>
      <c r="I142" s="93"/>
      <c r="J142" s="93"/>
      <c r="K142" s="92"/>
      <c r="L142" s="94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spans="1:35" s="4" customFormat="1" ht="9.75" customHeight="1">
      <c r="A143" s="2"/>
      <c r="B143" s="91"/>
      <c r="C143" s="92"/>
      <c r="D143" s="92"/>
      <c r="E143" s="93"/>
      <c r="F143" s="93"/>
      <c r="G143" s="92"/>
      <c r="H143" s="92"/>
      <c r="I143" s="93"/>
      <c r="J143" s="93"/>
      <c r="K143" s="92"/>
      <c r="L143" s="94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</row>
    <row r="144" spans="1:35" s="4" customFormat="1" ht="9.75" customHeight="1">
      <c r="A144" s="2"/>
      <c r="B144" s="91"/>
      <c r="C144" s="92"/>
      <c r="D144" s="92"/>
      <c r="E144" s="93"/>
      <c r="F144" s="93"/>
      <c r="G144" s="92"/>
      <c r="H144" s="92"/>
      <c r="I144" s="93"/>
      <c r="J144" s="93"/>
      <c r="K144" s="92"/>
      <c r="L144" s="94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</row>
    <row r="145" spans="1:35" s="4" customFormat="1" ht="9.75" customHeight="1">
      <c r="A145" s="2"/>
      <c r="B145" s="91"/>
      <c r="C145" s="92"/>
      <c r="D145" s="92"/>
      <c r="E145" s="93"/>
      <c r="F145" s="93"/>
      <c r="G145" s="92"/>
      <c r="H145" s="92"/>
      <c r="I145" s="93"/>
      <c r="J145" s="93"/>
      <c r="K145" s="92"/>
      <c r="L145" s="94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 spans="1:35" s="4" customFormat="1" ht="9.75" customHeight="1">
      <c r="A146" s="2"/>
      <c r="B146" s="91"/>
      <c r="C146" s="92"/>
      <c r="D146" s="92"/>
      <c r="E146" s="93"/>
      <c r="F146" s="93"/>
      <c r="G146" s="92"/>
      <c r="H146" s="92"/>
      <c r="I146" s="93"/>
      <c r="J146" s="93"/>
      <c r="K146" s="92"/>
      <c r="L146" s="94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 spans="1:35" s="4" customFormat="1" ht="9.75" customHeight="1">
      <c r="A147" s="2"/>
      <c r="B147" s="91"/>
      <c r="C147" s="92"/>
      <c r="D147" s="92"/>
      <c r="E147" s="93"/>
      <c r="F147" s="93"/>
      <c r="G147" s="92"/>
      <c r="H147" s="92"/>
      <c r="I147" s="93"/>
      <c r="J147" s="93"/>
      <c r="K147" s="92"/>
      <c r="L147" s="94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spans="1:35" s="4" customFormat="1" ht="9.75" customHeight="1">
      <c r="A148" s="2"/>
      <c r="B148" s="91"/>
      <c r="C148" s="92"/>
      <c r="D148" s="92"/>
      <c r="E148" s="93"/>
      <c r="F148" s="93"/>
      <c r="G148" s="92"/>
      <c r="H148" s="92"/>
      <c r="I148" s="93"/>
      <c r="J148" s="93"/>
      <c r="K148" s="92"/>
      <c r="L148" s="94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 spans="1:35" s="4" customFormat="1" ht="9.75" customHeight="1">
      <c r="A149" s="2"/>
      <c r="B149" s="91"/>
      <c r="C149" s="92"/>
      <c r="D149" s="92"/>
      <c r="E149" s="93"/>
      <c r="F149" s="93"/>
      <c r="G149" s="92"/>
      <c r="H149" s="92"/>
      <c r="I149" s="93"/>
      <c r="J149" s="93"/>
      <c r="K149" s="92"/>
      <c r="L149" s="94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spans="1:35" s="4" customFormat="1" ht="9.75" customHeight="1">
      <c r="A150" s="2"/>
      <c r="B150" s="91"/>
      <c r="C150" s="92"/>
      <c r="D150" s="92"/>
      <c r="E150" s="93"/>
      <c r="F150" s="93"/>
      <c r="G150" s="92"/>
      <c r="H150" s="92"/>
      <c r="I150" s="93"/>
      <c r="J150" s="93"/>
      <c r="K150" s="92"/>
      <c r="L150" s="94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 spans="1:35" s="4" customFormat="1" ht="9.75" customHeight="1">
      <c r="A151" s="2"/>
      <c r="B151" s="91"/>
      <c r="C151" s="92"/>
      <c r="D151" s="92"/>
      <c r="E151" s="93"/>
      <c r="F151" s="93"/>
      <c r="G151" s="92"/>
      <c r="H151" s="92"/>
      <c r="I151" s="93"/>
      <c r="J151" s="93"/>
      <c r="K151" s="92"/>
      <c r="L151" s="94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 spans="1:35" s="4" customFormat="1" ht="9.75" customHeight="1">
      <c r="A152" s="2"/>
      <c r="B152" s="91"/>
      <c r="C152" s="92"/>
      <c r="D152" s="92"/>
      <c r="E152" s="93"/>
      <c r="F152" s="93"/>
      <c r="G152" s="92"/>
      <c r="H152" s="92"/>
      <c r="I152" s="93"/>
      <c r="J152" s="93"/>
      <c r="K152" s="92"/>
      <c r="L152" s="94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</row>
    <row r="153" spans="1:35" s="4" customFormat="1" ht="9.75" customHeight="1">
      <c r="A153" s="2"/>
      <c r="B153" s="91"/>
      <c r="C153" s="92"/>
      <c r="D153" s="92"/>
      <c r="E153" s="93"/>
      <c r="F153" s="93"/>
      <c r="G153" s="92"/>
      <c r="H153" s="92"/>
      <c r="I153" s="93"/>
      <c r="J153" s="93"/>
      <c r="K153" s="92"/>
      <c r="L153" s="94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spans="1:35" s="4" customFormat="1" ht="9.75" customHeight="1">
      <c r="A154" s="2"/>
      <c r="B154" s="91"/>
      <c r="C154" s="92"/>
      <c r="D154" s="92"/>
      <c r="E154" s="93"/>
      <c r="F154" s="93"/>
      <c r="G154" s="92"/>
      <c r="H154" s="92"/>
      <c r="I154" s="93"/>
      <c r="J154" s="93"/>
      <c r="K154" s="92"/>
      <c r="L154" s="94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  <row r="155" spans="1:35" s="4" customFormat="1" ht="9.75" customHeight="1">
      <c r="A155" s="2"/>
      <c r="B155" s="91"/>
      <c r="C155" s="92"/>
      <c r="D155" s="92"/>
      <c r="E155" s="93"/>
      <c r="F155" s="93"/>
      <c r="G155" s="92"/>
      <c r="H155" s="92"/>
      <c r="I155" s="93"/>
      <c r="J155" s="93"/>
      <c r="K155" s="92"/>
      <c r="L155" s="94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</row>
    <row r="156" spans="1:35" s="4" customFormat="1" ht="9.75" customHeight="1">
      <c r="A156" s="2"/>
      <c r="B156" s="91"/>
      <c r="C156" s="92"/>
      <c r="D156" s="92"/>
      <c r="E156" s="93"/>
      <c r="F156" s="93"/>
      <c r="G156" s="92"/>
      <c r="H156" s="92"/>
      <c r="I156" s="93"/>
      <c r="J156" s="93"/>
      <c r="K156" s="92"/>
      <c r="L156" s="94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</row>
    <row r="157" spans="1:35" s="4" customFormat="1" ht="9.75" customHeight="1">
      <c r="A157" s="2"/>
      <c r="B157" s="91"/>
      <c r="C157" s="92"/>
      <c r="D157" s="92"/>
      <c r="E157" s="93"/>
      <c r="F157" s="93"/>
      <c r="G157" s="92"/>
      <c r="H157" s="92"/>
      <c r="I157" s="93"/>
      <c r="J157" s="93"/>
      <c r="K157" s="92"/>
      <c r="L157" s="94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</row>
    <row r="158" spans="1:35" s="4" customFormat="1" ht="9.75" customHeight="1">
      <c r="A158" s="2"/>
      <c r="B158" s="91"/>
      <c r="C158" s="92"/>
      <c r="D158" s="92"/>
      <c r="E158" s="93"/>
      <c r="F158" s="93"/>
      <c r="G158" s="92"/>
      <c r="H158" s="92"/>
      <c r="I158" s="93"/>
      <c r="J158" s="93"/>
      <c r="K158" s="92"/>
      <c r="L158" s="94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spans="1:35" s="4" customFormat="1" ht="9.75" customHeight="1">
      <c r="A159" s="2"/>
      <c r="B159" s="91"/>
      <c r="C159" s="92"/>
      <c r="D159" s="92"/>
      <c r="E159" s="93"/>
      <c r="F159" s="93"/>
      <c r="G159" s="92"/>
      <c r="H159" s="92"/>
      <c r="I159" s="93"/>
      <c r="J159" s="93"/>
      <c r="K159" s="92"/>
      <c r="L159" s="94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</row>
    <row r="160" spans="1:35" s="4" customFormat="1" ht="9.75" customHeight="1">
      <c r="A160" s="2"/>
      <c r="B160" s="91"/>
      <c r="C160" s="92"/>
      <c r="D160" s="92"/>
      <c r="E160" s="93"/>
      <c r="F160" s="93"/>
      <c r="G160" s="92"/>
      <c r="H160" s="92"/>
      <c r="I160" s="93"/>
      <c r="J160" s="93"/>
      <c r="K160" s="92"/>
      <c r="L160" s="94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</row>
    <row r="161" spans="1:35" s="4" customFormat="1" ht="9.75" customHeight="1">
      <c r="A161" s="2"/>
      <c r="B161" s="91"/>
      <c r="C161" s="92"/>
      <c r="D161" s="92"/>
      <c r="E161" s="93"/>
      <c r="F161" s="93"/>
      <c r="G161" s="92"/>
      <c r="H161" s="92"/>
      <c r="I161" s="93"/>
      <c r="J161" s="93"/>
      <c r="K161" s="92"/>
      <c r="L161" s="94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</row>
    <row r="162" spans="1:35" s="4" customFormat="1" ht="9.75" customHeight="1">
      <c r="A162" s="2"/>
      <c r="B162" s="91"/>
      <c r="C162" s="92"/>
      <c r="D162" s="92"/>
      <c r="E162" s="93"/>
      <c r="F162" s="93"/>
      <c r="G162" s="92"/>
      <c r="H162" s="92"/>
      <c r="I162" s="93"/>
      <c r="J162" s="93"/>
      <c r="K162" s="92"/>
      <c r="L162" s="94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</row>
    <row r="163" spans="1:35" s="4" customFormat="1" ht="9.75" customHeight="1">
      <c r="A163" s="2"/>
      <c r="B163" s="91"/>
      <c r="C163" s="92"/>
      <c r="D163" s="92"/>
      <c r="E163" s="93"/>
      <c r="F163" s="93"/>
      <c r="G163" s="92"/>
      <c r="H163" s="92"/>
      <c r="I163" s="93"/>
      <c r="J163" s="93"/>
      <c r="K163" s="92"/>
      <c r="L163" s="94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</row>
    <row r="164" spans="1:35" s="4" customFormat="1" ht="9.75" customHeight="1">
      <c r="A164" s="2"/>
      <c r="B164" s="91"/>
      <c r="C164" s="92"/>
      <c r="D164" s="92"/>
      <c r="E164" s="93"/>
      <c r="F164" s="93"/>
      <c r="G164" s="92"/>
      <c r="H164" s="92"/>
      <c r="I164" s="93"/>
      <c r="J164" s="93"/>
      <c r="K164" s="92"/>
      <c r="L164" s="94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5" spans="1:35" s="4" customFormat="1" ht="9.75" customHeight="1">
      <c r="A165" s="2"/>
      <c r="B165" s="91"/>
      <c r="C165" s="92"/>
      <c r="D165" s="92"/>
      <c r="E165" s="93"/>
      <c r="F165" s="93"/>
      <c r="G165" s="92"/>
      <c r="H165" s="92"/>
      <c r="I165" s="93"/>
      <c r="J165" s="93"/>
      <c r="K165" s="92"/>
      <c r="L165" s="94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  <row r="166" spans="1:35" s="4" customFormat="1" ht="9.75" customHeight="1">
      <c r="A166" s="2"/>
      <c r="B166" s="91"/>
      <c r="C166" s="92"/>
      <c r="D166" s="92"/>
      <c r="E166" s="93"/>
      <c r="F166" s="93"/>
      <c r="G166" s="92"/>
      <c r="H166" s="92"/>
      <c r="I166" s="93"/>
      <c r="J166" s="93"/>
      <c r="K166" s="92"/>
      <c r="L166" s="94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</row>
    <row r="167" spans="1:35" s="4" customFormat="1" ht="9.75" customHeight="1">
      <c r="A167" s="2"/>
      <c r="B167" s="91"/>
      <c r="C167" s="92"/>
      <c r="D167" s="92"/>
      <c r="E167" s="93"/>
      <c r="F167" s="93"/>
      <c r="G167" s="92"/>
      <c r="H167" s="92"/>
      <c r="I167" s="93"/>
      <c r="J167" s="93"/>
      <c r="K167" s="92"/>
      <c r="L167" s="94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</row>
    <row r="168" spans="1:35" s="4" customFormat="1" ht="9.75" customHeight="1">
      <c r="A168" s="2"/>
      <c r="B168" s="91"/>
      <c r="C168" s="92"/>
      <c r="D168" s="92"/>
      <c r="E168" s="93"/>
      <c r="F168" s="93"/>
      <c r="G168" s="92"/>
      <c r="H168" s="92"/>
      <c r="I168" s="93"/>
      <c r="J168" s="93"/>
      <c r="K168" s="92"/>
      <c r="L168" s="94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</row>
    <row r="169" spans="1:35" s="4" customFormat="1" ht="9.75" customHeight="1">
      <c r="A169" s="2"/>
      <c r="B169" s="91"/>
      <c r="C169" s="92"/>
      <c r="D169" s="92"/>
      <c r="E169" s="93"/>
      <c r="F169" s="93"/>
      <c r="G169" s="92"/>
      <c r="H169" s="92"/>
      <c r="I169" s="93"/>
      <c r="J169" s="93"/>
      <c r="K169" s="92"/>
      <c r="L169" s="94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</row>
    <row r="170" spans="1:35" s="4" customFormat="1" ht="9.75" customHeight="1">
      <c r="A170" s="2"/>
      <c r="B170" s="91"/>
      <c r="C170" s="92"/>
      <c r="D170" s="92"/>
      <c r="E170" s="93"/>
      <c r="F170" s="93"/>
      <c r="G170" s="92"/>
      <c r="H170" s="92"/>
      <c r="I170" s="93"/>
      <c r="J170" s="93"/>
      <c r="K170" s="92"/>
      <c r="L170" s="94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</row>
    <row r="171" spans="1:35" s="4" customFormat="1" ht="9.75" customHeight="1">
      <c r="A171" s="2"/>
      <c r="B171" s="91"/>
      <c r="C171" s="92"/>
      <c r="D171" s="92"/>
      <c r="E171" s="93"/>
      <c r="F171" s="93"/>
      <c r="G171" s="92"/>
      <c r="H171" s="92"/>
      <c r="I171" s="93"/>
      <c r="J171" s="93"/>
      <c r="K171" s="92"/>
      <c r="L171" s="94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</row>
    <row r="172" spans="1:35" s="4" customFormat="1" ht="9.75" customHeight="1">
      <c r="A172" s="2"/>
      <c r="B172" s="91"/>
      <c r="C172" s="92"/>
      <c r="D172" s="92"/>
      <c r="E172" s="93"/>
      <c r="F172" s="93"/>
      <c r="G172" s="92"/>
      <c r="H172" s="92"/>
      <c r="I172" s="93"/>
      <c r="J172" s="93"/>
      <c r="K172" s="92"/>
      <c r="L172" s="94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</row>
    <row r="173" spans="1:35" s="4" customFormat="1" ht="9.75" customHeight="1">
      <c r="A173" s="2"/>
      <c r="B173" s="91"/>
      <c r="C173" s="92"/>
      <c r="D173" s="92"/>
      <c r="E173" s="93"/>
      <c r="F173" s="93"/>
      <c r="G173" s="92"/>
      <c r="H173" s="92"/>
      <c r="I173" s="93"/>
      <c r="J173" s="93"/>
      <c r="K173" s="92"/>
      <c r="L173" s="94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</row>
    <row r="174" spans="1:35" s="4" customFormat="1" ht="9.75" customHeight="1">
      <c r="A174" s="2"/>
      <c r="B174" s="91"/>
      <c r="C174" s="92"/>
      <c r="D174" s="92"/>
      <c r="E174" s="93"/>
      <c r="F174" s="93"/>
      <c r="G174" s="92"/>
      <c r="H174" s="92"/>
      <c r="I174" s="93"/>
      <c r="J174" s="93"/>
      <c r="K174" s="92"/>
      <c r="L174" s="94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</row>
    <row r="175" spans="1:35" s="4" customFormat="1" ht="9.75" customHeight="1">
      <c r="A175" s="2"/>
      <c r="B175" s="91"/>
      <c r="C175" s="92"/>
      <c r="D175" s="92"/>
      <c r="E175" s="93"/>
      <c r="F175" s="93"/>
      <c r="G175" s="92"/>
      <c r="H175" s="92"/>
      <c r="I175" s="93"/>
      <c r="J175" s="93"/>
      <c r="K175" s="92"/>
      <c r="L175" s="94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</row>
    <row r="176" spans="1:35" s="4" customFormat="1" ht="9.75" customHeight="1">
      <c r="A176" s="2"/>
      <c r="B176" s="91"/>
      <c r="C176" s="92"/>
      <c r="D176" s="92"/>
      <c r="E176" s="93"/>
      <c r="F176" s="93"/>
      <c r="G176" s="92"/>
      <c r="H176" s="92"/>
      <c r="I176" s="93"/>
      <c r="J176" s="93"/>
      <c r="K176" s="92"/>
      <c r="L176" s="94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</row>
    <row r="177" spans="1:35" s="4" customFormat="1" ht="9.75" customHeight="1">
      <c r="A177" s="2"/>
      <c r="B177" s="91"/>
      <c r="C177" s="92"/>
      <c r="D177" s="92"/>
      <c r="E177" s="93"/>
      <c r="F177" s="93"/>
      <c r="G177" s="92"/>
      <c r="H177" s="92"/>
      <c r="I177" s="93"/>
      <c r="J177" s="93"/>
      <c r="K177" s="92"/>
      <c r="L177" s="94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</row>
    <row r="178" spans="1:35" s="4" customFormat="1" ht="9.75" customHeight="1">
      <c r="A178" s="2"/>
      <c r="B178" s="91"/>
      <c r="C178" s="92"/>
      <c r="D178" s="92"/>
      <c r="E178" s="93"/>
      <c r="F178" s="93"/>
      <c r="G178" s="92"/>
      <c r="H178" s="92"/>
      <c r="I178" s="93"/>
      <c r="J178" s="93"/>
      <c r="K178" s="92"/>
      <c r="L178" s="94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</row>
    <row r="179" spans="1:35" s="4" customFormat="1" ht="9.75" customHeight="1">
      <c r="A179" s="2"/>
      <c r="B179" s="91"/>
      <c r="C179" s="92"/>
      <c r="D179" s="92"/>
      <c r="E179" s="93"/>
      <c r="F179" s="93"/>
      <c r="G179" s="92"/>
      <c r="H179" s="92"/>
      <c r="I179" s="93"/>
      <c r="J179" s="93"/>
      <c r="K179" s="92"/>
      <c r="L179" s="94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</row>
    <row r="180" spans="1:35" s="4" customFormat="1" ht="9.75" customHeight="1">
      <c r="A180" s="2"/>
      <c r="B180" s="91"/>
      <c r="C180" s="92"/>
      <c r="D180" s="92"/>
      <c r="E180" s="93"/>
      <c r="F180" s="93"/>
      <c r="G180" s="92"/>
      <c r="H180" s="92"/>
      <c r="I180" s="93"/>
      <c r="J180" s="93"/>
      <c r="K180" s="92"/>
      <c r="L180" s="94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</row>
    <row r="181" spans="1:35" s="4" customFormat="1" ht="9.75" customHeight="1">
      <c r="A181" s="2"/>
      <c r="B181" s="91"/>
      <c r="C181" s="92"/>
      <c r="D181" s="92"/>
      <c r="E181" s="93"/>
      <c r="F181" s="93"/>
      <c r="G181" s="92"/>
      <c r="H181" s="92"/>
      <c r="I181" s="93"/>
      <c r="J181" s="93"/>
      <c r="K181" s="92"/>
      <c r="L181" s="94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</row>
    <row r="182" spans="1:35" s="4" customFormat="1" ht="9.75" customHeight="1">
      <c r="A182" s="2"/>
      <c r="B182" s="91"/>
      <c r="C182" s="92"/>
      <c r="D182" s="92"/>
      <c r="E182" s="93"/>
      <c r="F182" s="93"/>
      <c r="G182" s="92"/>
      <c r="H182" s="92"/>
      <c r="I182" s="93"/>
      <c r="J182" s="93"/>
      <c r="K182" s="92"/>
      <c r="L182" s="94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</row>
    <row r="183" spans="1:35" s="4" customFormat="1" ht="9.75" customHeight="1">
      <c r="A183" s="2"/>
      <c r="B183" s="91"/>
      <c r="C183" s="92"/>
      <c r="D183" s="92"/>
      <c r="E183" s="93"/>
      <c r="F183" s="93"/>
      <c r="G183" s="92"/>
      <c r="H183" s="92"/>
      <c r="I183" s="93"/>
      <c r="J183" s="93"/>
      <c r="K183" s="92"/>
      <c r="L183" s="94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</row>
    <row r="184" spans="1:35" s="4" customFormat="1" ht="9.75" customHeight="1">
      <c r="A184" s="2"/>
      <c r="B184" s="91"/>
      <c r="C184" s="92"/>
      <c r="D184" s="92"/>
      <c r="E184" s="93"/>
      <c r="F184" s="93"/>
      <c r="G184" s="92"/>
      <c r="H184" s="92"/>
      <c r="I184" s="93"/>
      <c r="J184" s="93"/>
      <c r="K184" s="92"/>
      <c r="L184" s="94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</row>
    <row r="185" spans="1:35" s="4" customFormat="1" ht="9.75" customHeight="1">
      <c r="A185" s="2"/>
      <c r="B185" s="91"/>
      <c r="C185" s="92"/>
      <c r="D185" s="92"/>
      <c r="E185" s="93"/>
      <c r="F185" s="93"/>
      <c r="G185" s="92"/>
      <c r="H185" s="92"/>
      <c r="I185" s="93"/>
      <c r="J185" s="93"/>
      <c r="K185" s="92"/>
      <c r="L185" s="94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</row>
    <row r="186" spans="1:35" s="4" customFormat="1" ht="9.75" customHeight="1">
      <c r="A186" s="2"/>
      <c r="B186" s="91"/>
      <c r="C186" s="92"/>
      <c r="D186" s="92"/>
      <c r="E186" s="93"/>
      <c r="F186" s="93"/>
      <c r="G186" s="92"/>
      <c r="H186" s="92"/>
      <c r="I186" s="93"/>
      <c r="J186" s="93"/>
      <c r="K186" s="92"/>
      <c r="L186" s="94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</row>
    <row r="187" spans="1:35" s="4" customFormat="1" ht="9.75" customHeight="1">
      <c r="A187" s="2"/>
      <c r="B187" s="91"/>
      <c r="C187" s="92"/>
      <c r="D187" s="92"/>
      <c r="E187" s="93"/>
      <c r="F187" s="93"/>
      <c r="G187" s="92"/>
      <c r="H187" s="92"/>
      <c r="I187" s="93"/>
      <c r="J187" s="93"/>
      <c r="K187" s="92"/>
      <c r="L187" s="94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</row>
    <row r="188" spans="1:35" s="4" customFormat="1" ht="9.75" customHeight="1">
      <c r="A188" s="2"/>
      <c r="B188" s="91"/>
      <c r="C188" s="92"/>
      <c r="D188" s="92"/>
      <c r="E188" s="93"/>
      <c r="F188" s="93"/>
      <c r="G188" s="92"/>
      <c r="H188" s="92"/>
      <c r="I188" s="93"/>
      <c r="J188" s="93"/>
      <c r="K188" s="92"/>
      <c r="L188" s="94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</row>
    <row r="189" spans="1:35" s="4" customFormat="1" ht="9.75" customHeight="1">
      <c r="A189" s="2"/>
      <c r="B189" s="91"/>
      <c r="C189" s="92"/>
      <c r="D189" s="92"/>
      <c r="E189" s="93"/>
      <c r="F189" s="93"/>
      <c r="G189" s="92"/>
      <c r="H189" s="92"/>
      <c r="I189" s="93"/>
      <c r="J189" s="93"/>
      <c r="K189" s="92"/>
      <c r="L189" s="94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</row>
    <row r="190" spans="1:35" s="4" customFormat="1" ht="9.75" customHeight="1">
      <c r="A190" s="2"/>
      <c r="B190" s="91"/>
      <c r="C190" s="92"/>
      <c r="D190" s="92"/>
      <c r="E190" s="93"/>
      <c r="F190" s="93"/>
      <c r="G190" s="92"/>
      <c r="H190" s="92"/>
      <c r="I190" s="93"/>
      <c r="J190" s="93"/>
      <c r="K190" s="92"/>
      <c r="L190" s="94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</row>
    <row r="191" spans="1:35" s="4" customFormat="1" ht="9.75" customHeight="1">
      <c r="A191" s="2"/>
      <c r="B191" s="91"/>
      <c r="C191" s="92"/>
      <c r="D191" s="92"/>
      <c r="E191" s="93"/>
      <c r="F191" s="93"/>
      <c r="G191" s="92"/>
      <c r="H191" s="92"/>
      <c r="I191" s="93"/>
      <c r="J191" s="93"/>
      <c r="K191" s="92"/>
      <c r="L191" s="94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</row>
    <row r="192" spans="1:35" s="4" customFormat="1" ht="9.75" customHeight="1">
      <c r="A192" s="2"/>
      <c r="B192" s="91"/>
      <c r="C192" s="92"/>
      <c r="D192" s="92"/>
      <c r="E192" s="93"/>
      <c r="F192" s="93"/>
      <c r="G192" s="92"/>
      <c r="H192" s="92"/>
      <c r="I192" s="93"/>
      <c r="J192" s="93"/>
      <c r="K192" s="92"/>
      <c r="L192" s="94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</row>
    <row r="193" spans="1:35" s="4" customFormat="1" ht="9.75" customHeight="1">
      <c r="A193" s="2"/>
      <c r="B193" s="91"/>
      <c r="C193" s="92"/>
      <c r="D193" s="92"/>
      <c r="E193" s="93"/>
      <c r="F193" s="93"/>
      <c r="G193" s="92"/>
      <c r="H193" s="92"/>
      <c r="I193" s="93"/>
      <c r="J193" s="93"/>
      <c r="K193" s="92"/>
      <c r="L193" s="94"/>
      <c r="M193" s="2"/>
      <c r="N193" s="2"/>
      <c r="O193" s="1"/>
      <c r="P193" s="1"/>
      <c r="Q193" s="1"/>
      <c r="R193" s="1"/>
      <c r="S193" s="1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</row>
    <row r="194" spans="1:35" s="4" customFormat="1" ht="9.75" customHeight="1">
      <c r="A194" s="2"/>
      <c r="B194" s="91"/>
      <c r="C194" s="92"/>
      <c r="D194" s="92"/>
      <c r="E194" s="93"/>
      <c r="F194" s="93"/>
      <c r="G194" s="92"/>
      <c r="H194" s="92"/>
      <c r="I194" s="93"/>
      <c r="J194" s="93"/>
      <c r="K194" s="92"/>
      <c r="L194" s="94"/>
      <c r="M194" s="2"/>
      <c r="N194" s="2"/>
      <c r="O194" s="1"/>
      <c r="P194" s="1"/>
      <c r="Q194" s="1"/>
      <c r="R194" s="1"/>
      <c r="S194" s="1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</row>
  </sheetData>
  <mergeCells count="144">
    <mergeCell ref="P25:Q25"/>
    <mergeCell ref="P28:Q28"/>
    <mergeCell ref="B2:S3"/>
    <mergeCell ref="P21:Q21"/>
    <mergeCell ref="P22:Q22"/>
    <mergeCell ref="P23:Q23"/>
    <mergeCell ref="P24:Q24"/>
    <mergeCell ref="P17:Q17"/>
    <mergeCell ref="P18:Q18"/>
    <mergeCell ref="P19:Q19"/>
    <mergeCell ref="P20:Q20"/>
    <mergeCell ref="P13:Q13"/>
    <mergeCell ref="P14:Q14"/>
    <mergeCell ref="P15:Q15"/>
    <mergeCell ref="P16:Q16"/>
    <mergeCell ref="O8:S8"/>
    <mergeCell ref="P10:Q10"/>
    <mergeCell ref="P11:Q11"/>
    <mergeCell ref="P12:Q12"/>
    <mergeCell ref="B55:E56"/>
    <mergeCell ref="F55:I56"/>
    <mergeCell ref="J55:M56"/>
    <mergeCell ref="B19:E20"/>
    <mergeCell ref="B31:E32"/>
    <mergeCell ref="B43:E44"/>
    <mergeCell ref="F31:I32"/>
    <mergeCell ref="F43:I44"/>
    <mergeCell ref="J19:M20"/>
    <mergeCell ref="J31:M32"/>
    <mergeCell ref="B7:E8"/>
    <mergeCell ref="J7:M8"/>
    <mergeCell ref="F7:I8"/>
    <mergeCell ref="F19:I20"/>
    <mergeCell ref="C9:D9"/>
    <mergeCell ref="C10:D10"/>
    <mergeCell ref="C11:D11"/>
    <mergeCell ref="C12:D12"/>
    <mergeCell ref="C13:D13"/>
    <mergeCell ref="G17:H17"/>
    <mergeCell ref="C14:D14"/>
    <mergeCell ref="C15:D15"/>
    <mergeCell ref="C16:D16"/>
    <mergeCell ref="C17:D17"/>
    <mergeCell ref="K17:L17"/>
    <mergeCell ref="C18:D18"/>
    <mergeCell ref="G9:H9"/>
    <mergeCell ref="G10:H10"/>
    <mergeCell ref="G11:H11"/>
    <mergeCell ref="G12:H12"/>
    <mergeCell ref="G13:H13"/>
    <mergeCell ref="G14:H14"/>
    <mergeCell ref="G15:H15"/>
    <mergeCell ref="G16:H16"/>
    <mergeCell ref="K13:L13"/>
    <mergeCell ref="K14:L14"/>
    <mergeCell ref="K15:L15"/>
    <mergeCell ref="K16:L16"/>
    <mergeCell ref="K9:L9"/>
    <mergeCell ref="K10:L10"/>
    <mergeCell ref="K11:L11"/>
    <mergeCell ref="K12:L12"/>
    <mergeCell ref="K18:L18"/>
    <mergeCell ref="C21:D21"/>
    <mergeCell ref="C22:D22"/>
    <mergeCell ref="C23:D23"/>
    <mergeCell ref="G18:H18"/>
    <mergeCell ref="G21:H21"/>
    <mergeCell ref="G22:H22"/>
    <mergeCell ref="G23:H23"/>
    <mergeCell ref="K21:L21"/>
    <mergeCell ref="K22:L22"/>
    <mergeCell ref="C24:D24"/>
    <mergeCell ref="C25:D25"/>
    <mergeCell ref="C26:D26"/>
    <mergeCell ref="C27:D27"/>
    <mergeCell ref="G25:H25"/>
    <mergeCell ref="G26:H26"/>
    <mergeCell ref="G27:H27"/>
    <mergeCell ref="G24:H24"/>
    <mergeCell ref="K23:L23"/>
    <mergeCell ref="K24:L24"/>
    <mergeCell ref="K28:L28"/>
    <mergeCell ref="K29:L29"/>
    <mergeCell ref="K25:L25"/>
    <mergeCell ref="K26:L26"/>
    <mergeCell ref="K27:L27"/>
    <mergeCell ref="K30:L30"/>
    <mergeCell ref="C33:D33"/>
    <mergeCell ref="G28:H28"/>
    <mergeCell ref="G29:H29"/>
    <mergeCell ref="G30:H30"/>
    <mergeCell ref="C29:D29"/>
    <mergeCell ref="C30:D30"/>
    <mergeCell ref="K33:L33"/>
    <mergeCell ref="C28:D28"/>
    <mergeCell ref="G33:H33"/>
    <mergeCell ref="C34:D34"/>
    <mergeCell ref="C35:D35"/>
    <mergeCell ref="C36:D36"/>
    <mergeCell ref="C37:D37"/>
    <mergeCell ref="G41:H41"/>
    <mergeCell ref="C38:D38"/>
    <mergeCell ref="C39:D39"/>
    <mergeCell ref="C40:D40"/>
    <mergeCell ref="C41:D41"/>
    <mergeCell ref="G37:H37"/>
    <mergeCell ref="G38:H38"/>
    <mergeCell ref="G39:H39"/>
    <mergeCell ref="G40:H40"/>
    <mergeCell ref="G34:H34"/>
    <mergeCell ref="G35:H35"/>
    <mergeCell ref="G36:H36"/>
    <mergeCell ref="K34:L34"/>
    <mergeCell ref="K35:L35"/>
    <mergeCell ref="K36:L36"/>
    <mergeCell ref="K42:L42"/>
    <mergeCell ref="K37:L37"/>
    <mergeCell ref="K38:L38"/>
    <mergeCell ref="K39:L39"/>
    <mergeCell ref="K40:L40"/>
    <mergeCell ref="K41:L41"/>
    <mergeCell ref="C45:D45"/>
    <mergeCell ref="C46:D46"/>
    <mergeCell ref="C47:D47"/>
    <mergeCell ref="G42:H42"/>
    <mergeCell ref="C42:D42"/>
    <mergeCell ref="J43:M44"/>
    <mergeCell ref="G49:H49"/>
    <mergeCell ref="G50:H50"/>
    <mergeCell ref="G51:H51"/>
    <mergeCell ref="G45:H45"/>
    <mergeCell ref="G46:H46"/>
    <mergeCell ref="G47:H47"/>
    <mergeCell ref="G48:H48"/>
    <mergeCell ref="C48:D48"/>
    <mergeCell ref="C49:D49"/>
    <mergeCell ref="C50:D50"/>
    <mergeCell ref="C51:D51"/>
    <mergeCell ref="G52:H52"/>
    <mergeCell ref="G53:H53"/>
    <mergeCell ref="G54:H54"/>
    <mergeCell ref="C52:D52"/>
    <mergeCell ref="C53:D53"/>
    <mergeCell ref="C54:D54"/>
  </mergeCells>
  <printOptions/>
  <pageMargins left="0.75" right="0.75" top="1" bottom="1" header="0.5" footer="0.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7">
    <tabColor indexed="18"/>
  </sheetPr>
  <dimension ref="A1:BN139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41" customWidth="1"/>
    <col min="2" max="2" width="13.7109375" style="42" customWidth="1"/>
    <col min="3" max="3" width="3.7109375" style="43" customWidth="1"/>
    <col min="4" max="4" width="13.7109375" style="42" customWidth="1"/>
    <col min="5" max="5" width="3.7109375" style="43" customWidth="1"/>
    <col min="6" max="6" width="13.7109375" style="42" customWidth="1"/>
    <col min="7" max="7" width="3.7109375" style="43" customWidth="1"/>
    <col min="8" max="8" width="13.7109375" style="42" customWidth="1"/>
    <col min="9" max="9" width="3.7109375" style="43" customWidth="1"/>
    <col min="10" max="10" width="13.7109375" style="42" customWidth="1"/>
    <col min="11" max="11" width="3.7109375" style="44" customWidth="1"/>
    <col min="12" max="12" width="13.7109375" style="42" customWidth="1"/>
    <col min="13" max="13" width="3.7109375" style="43" customWidth="1"/>
    <col min="14" max="14" width="13.7109375" style="42" customWidth="1"/>
    <col min="15" max="15" width="3.7109375" style="43" customWidth="1"/>
    <col min="16" max="16" width="10.7109375" style="42" customWidth="1"/>
    <col min="17" max="17" width="3.7109375" style="43" customWidth="1"/>
    <col min="18" max="18" width="10.7109375" style="42" customWidth="1"/>
    <col min="19" max="19" width="3.7109375" style="45" customWidth="1"/>
    <col min="20" max="20" width="10.7109375" style="46" customWidth="1"/>
    <col min="21" max="21" width="3.7109375" style="1" customWidth="1"/>
    <col min="22" max="22" width="10.7109375" style="1" customWidth="1"/>
    <col min="23" max="23" width="3.7109375" style="1" customWidth="1"/>
    <col min="24" max="24" width="10.7109375" style="1" customWidth="1"/>
    <col min="25" max="25" width="3.7109375" style="1" customWidth="1"/>
    <col min="26" max="26" width="10.7109375" style="1" customWidth="1"/>
    <col min="27" max="44" width="9.140625" style="1" customWidth="1"/>
  </cols>
  <sheetData>
    <row r="1" spans="1:20" s="145" customFormat="1" ht="3" customHeight="1">
      <c r="A1" s="146"/>
      <c r="B1" s="151"/>
      <c r="C1" s="152"/>
      <c r="D1" s="151"/>
      <c r="E1" s="152"/>
      <c r="F1" s="151"/>
      <c r="G1" s="152"/>
      <c r="H1" s="151"/>
      <c r="I1" s="152"/>
      <c r="J1" s="151"/>
      <c r="L1" s="151"/>
      <c r="M1" s="152"/>
      <c r="N1" s="151"/>
      <c r="O1" s="152"/>
      <c r="P1" s="151"/>
      <c r="Q1" s="152"/>
      <c r="R1" s="151"/>
      <c r="S1" s="153"/>
      <c r="T1" s="151"/>
    </row>
    <row r="2" spans="1:20" s="145" customFormat="1" ht="12.75" customHeight="1">
      <c r="A2" s="410" t="s">
        <v>88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154"/>
      <c r="R2" s="154"/>
      <c r="S2" s="153"/>
      <c r="T2" s="151"/>
    </row>
    <row r="3" spans="1:20" s="145" customFormat="1" ht="12.75" customHeight="1">
      <c r="A3" s="410"/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154"/>
      <c r="R3" s="154"/>
      <c r="S3" s="153"/>
      <c r="T3" s="151"/>
    </row>
    <row r="4" spans="1:20" s="145" customFormat="1" ht="12.75">
      <c r="A4" s="146"/>
      <c r="B4" s="151"/>
      <c r="C4" s="152"/>
      <c r="D4" s="151"/>
      <c r="E4" s="152"/>
      <c r="F4" s="151"/>
      <c r="G4" s="152"/>
      <c r="H4" s="151"/>
      <c r="I4" s="152"/>
      <c r="J4" s="151"/>
      <c r="L4" s="151"/>
      <c r="M4" s="152"/>
      <c r="N4" s="151"/>
      <c r="O4" s="152"/>
      <c r="P4" s="151"/>
      <c r="Q4" s="152"/>
      <c r="R4" s="151"/>
      <c r="S4" s="153"/>
      <c r="T4" s="151"/>
    </row>
    <row r="6" spans="1:20" ht="12.75">
      <c r="A6" s="411" t="s">
        <v>28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8"/>
      <c r="N6" s="1"/>
      <c r="O6" s="1"/>
      <c r="P6" s="1"/>
      <c r="Q6" s="1"/>
      <c r="R6" s="1"/>
      <c r="S6" s="1"/>
      <c r="T6" s="1"/>
    </row>
    <row r="7" spans="14:20" ht="11.25" customHeight="1">
      <c r="N7" s="1"/>
      <c r="O7" s="1"/>
      <c r="P7" s="1"/>
      <c r="Q7" s="1"/>
      <c r="R7" s="1"/>
      <c r="S7" s="1"/>
      <c r="T7" s="1"/>
    </row>
    <row r="8" spans="1:13" s="6" customFormat="1" ht="9.75" customHeight="1">
      <c r="A8" s="24"/>
      <c r="B8" s="49"/>
      <c r="C8" s="50"/>
      <c r="D8" s="17"/>
      <c r="E8" s="17"/>
      <c r="F8" s="17"/>
      <c r="G8" s="17"/>
      <c r="H8" s="17"/>
      <c r="I8" s="17"/>
      <c r="J8" s="17"/>
      <c r="K8" s="26"/>
      <c r="L8" s="24"/>
      <c r="M8" s="32"/>
    </row>
    <row r="9" spans="1:13" s="6" customFormat="1" ht="9.75" customHeight="1">
      <c r="A9" s="24"/>
      <c r="B9" s="17"/>
      <c r="C9" s="17"/>
      <c r="D9" s="49" t="s">
        <v>141</v>
      </c>
      <c r="E9" s="50"/>
      <c r="F9" s="17"/>
      <c r="G9" s="17"/>
      <c r="H9" s="17"/>
      <c r="I9" s="17"/>
      <c r="J9" s="17"/>
      <c r="K9" s="26"/>
      <c r="L9" s="24"/>
      <c r="M9" s="51"/>
    </row>
    <row r="10" spans="1:13" s="6" customFormat="1" ht="9.75" customHeight="1">
      <c r="A10" s="24"/>
      <c r="B10" s="49"/>
      <c r="C10" s="52"/>
      <c r="D10" s="17"/>
      <c r="E10" s="53"/>
      <c r="F10" s="17"/>
      <c r="G10" s="17"/>
      <c r="H10" s="17"/>
      <c r="I10" s="17"/>
      <c r="J10" s="17"/>
      <c r="K10" s="26"/>
      <c r="L10" s="24"/>
      <c r="M10" s="51"/>
    </row>
    <row r="11" spans="1:13" s="6" customFormat="1" ht="9.75" customHeight="1">
      <c r="A11" s="24"/>
      <c r="B11" s="17"/>
      <c r="C11" s="17"/>
      <c r="D11" s="17"/>
      <c r="E11" s="17"/>
      <c r="F11" s="49" t="s">
        <v>141</v>
      </c>
      <c r="G11" s="50"/>
      <c r="H11" s="17"/>
      <c r="I11" s="17"/>
      <c r="J11" s="17"/>
      <c r="K11" s="26"/>
      <c r="L11" s="24"/>
      <c r="M11" s="51"/>
    </row>
    <row r="12" spans="1:13" s="6" customFormat="1" ht="9.75" customHeight="1">
      <c r="A12" s="24"/>
      <c r="B12" s="49"/>
      <c r="C12" s="50"/>
      <c r="D12" s="17"/>
      <c r="E12" s="53"/>
      <c r="F12" s="17"/>
      <c r="G12" s="53"/>
      <c r="H12" s="17"/>
      <c r="I12" s="17"/>
      <c r="J12" s="17"/>
      <c r="K12" s="26"/>
      <c r="L12" s="24"/>
      <c r="M12" s="51"/>
    </row>
    <row r="13" spans="1:13" s="6" customFormat="1" ht="9.75" customHeight="1">
      <c r="A13" s="24"/>
      <c r="B13" s="17"/>
      <c r="C13" s="17"/>
      <c r="D13" s="49" t="s">
        <v>138</v>
      </c>
      <c r="E13" s="52"/>
      <c r="F13" s="17"/>
      <c r="G13" s="53"/>
      <c r="H13" s="17"/>
      <c r="I13" s="17"/>
      <c r="J13" s="17"/>
      <c r="K13" s="26"/>
      <c r="L13" s="24"/>
      <c r="M13" s="51"/>
    </row>
    <row r="14" spans="1:13" s="6" customFormat="1" ht="9.75" customHeight="1">
      <c r="A14" s="24"/>
      <c r="B14" s="49"/>
      <c r="C14" s="52"/>
      <c r="D14" s="17"/>
      <c r="E14" s="17"/>
      <c r="F14" s="17"/>
      <c r="G14" s="53"/>
      <c r="H14" s="17"/>
      <c r="I14" s="17"/>
      <c r="J14" s="17"/>
      <c r="K14" s="26"/>
      <c r="L14" s="24"/>
      <c r="M14" s="51"/>
    </row>
    <row r="15" spans="1:13" s="6" customFormat="1" ht="9.75" customHeight="1">
      <c r="A15" s="24"/>
      <c r="B15" s="17"/>
      <c r="C15" s="17"/>
      <c r="D15" s="17"/>
      <c r="E15" s="17"/>
      <c r="F15" s="17"/>
      <c r="G15" s="17"/>
      <c r="H15" s="49" t="s">
        <v>141</v>
      </c>
      <c r="I15" s="50"/>
      <c r="J15" s="17"/>
      <c r="K15" s="26"/>
      <c r="L15" s="24"/>
      <c r="M15" s="51"/>
    </row>
    <row r="16" spans="1:13" s="6" customFormat="1" ht="9.75" customHeight="1">
      <c r="A16" s="24"/>
      <c r="B16" s="49"/>
      <c r="C16" s="50"/>
      <c r="D16" s="17"/>
      <c r="E16" s="17"/>
      <c r="F16" s="17"/>
      <c r="G16" s="53"/>
      <c r="H16" s="17"/>
      <c r="I16" s="53"/>
      <c r="J16" s="17"/>
      <c r="K16" s="26"/>
      <c r="L16" s="24"/>
      <c r="M16" s="51"/>
    </row>
    <row r="17" spans="1:13" s="6" customFormat="1" ht="9.75" customHeight="1">
      <c r="A17" s="24"/>
      <c r="B17" s="17"/>
      <c r="C17" s="17"/>
      <c r="D17" s="49" t="s">
        <v>241</v>
      </c>
      <c r="E17" s="50"/>
      <c r="F17" s="17"/>
      <c r="G17" s="53"/>
      <c r="H17" s="17"/>
      <c r="I17" s="53"/>
      <c r="J17" s="17"/>
      <c r="K17" s="26"/>
      <c r="L17" s="24"/>
      <c r="M17" s="51"/>
    </row>
    <row r="18" spans="1:13" s="6" customFormat="1" ht="9.75" customHeight="1">
      <c r="A18" s="24"/>
      <c r="B18" s="49"/>
      <c r="C18" s="52"/>
      <c r="D18" s="17"/>
      <c r="E18" s="53"/>
      <c r="F18" s="17"/>
      <c r="G18" s="53"/>
      <c r="H18" s="17"/>
      <c r="I18" s="53"/>
      <c r="J18" s="17"/>
      <c r="K18" s="26"/>
      <c r="L18" s="24"/>
      <c r="M18" s="51"/>
    </row>
    <row r="19" spans="1:13" s="6" customFormat="1" ht="9.75" customHeight="1">
      <c r="A19" s="24"/>
      <c r="B19" s="17"/>
      <c r="C19" s="17"/>
      <c r="D19" s="17"/>
      <c r="E19" s="17"/>
      <c r="F19" s="49" t="s">
        <v>241</v>
      </c>
      <c r="G19" s="52"/>
      <c r="H19" s="17"/>
      <c r="I19" s="53"/>
      <c r="J19" s="17"/>
      <c r="K19" s="26"/>
      <c r="L19" s="24"/>
      <c r="M19" s="51"/>
    </row>
    <row r="20" spans="1:13" s="6" customFormat="1" ht="9.75" customHeight="1">
      <c r="A20" s="24"/>
      <c r="B20" s="49"/>
      <c r="C20" s="50"/>
      <c r="D20" s="17"/>
      <c r="E20" s="53"/>
      <c r="F20" s="17"/>
      <c r="G20" s="17"/>
      <c r="H20" s="17"/>
      <c r="I20" s="53"/>
      <c r="J20" s="17"/>
      <c r="K20" s="26"/>
      <c r="L20" s="24"/>
      <c r="M20" s="51"/>
    </row>
    <row r="21" spans="1:13" s="6" customFormat="1" ht="9.75" customHeight="1">
      <c r="A21" s="24"/>
      <c r="B21" s="17"/>
      <c r="C21" s="17"/>
      <c r="D21" s="49" t="s">
        <v>138</v>
      </c>
      <c r="E21" s="52"/>
      <c r="F21" s="17"/>
      <c r="G21" s="17"/>
      <c r="H21" s="17"/>
      <c r="I21" s="53"/>
      <c r="J21" s="17"/>
      <c r="K21" s="26"/>
      <c r="L21" s="24"/>
      <c r="M21" s="51"/>
    </row>
    <row r="22" spans="1:13" s="6" customFormat="1" ht="9.75" customHeight="1">
      <c r="A22" s="24"/>
      <c r="B22" s="49"/>
      <c r="C22" s="52"/>
      <c r="D22" s="17"/>
      <c r="E22" s="17"/>
      <c r="F22" s="17"/>
      <c r="G22" s="17"/>
      <c r="H22" s="17"/>
      <c r="I22" s="53"/>
      <c r="J22" s="17"/>
      <c r="K22" s="26"/>
      <c r="L22" s="24"/>
      <c r="M22" s="51"/>
    </row>
    <row r="23" spans="1:13" s="6" customFormat="1" ht="9.75" customHeight="1">
      <c r="A23" s="24"/>
      <c r="B23" s="17"/>
      <c r="C23" s="17"/>
      <c r="D23" s="17"/>
      <c r="E23" s="17"/>
      <c r="F23" s="17"/>
      <c r="G23" s="17"/>
      <c r="H23" s="17"/>
      <c r="I23" s="17"/>
      <c r="J23" s="49" t="s">
        <v>145</v>
      </c>
      <c r="K23" s="54"/>
      <c r="L23" s="17"/>
      <c r="M23" s="55"/>
    </row>
    <row r="24" spans="1:13" s="6" customFormat="1" ht="9.75" customHeight="1">
      <c r="A24" s="24"/>
      <c r="B24" s="49"/>
      <c r="C24" s="50"/>
      <c r="D24" s="17"/>
      <c r="E24" s="17"/>
      <c r="F24" s="17"/>
      <c r="G24" s="17"/>
      <c r="H24" s="17"/>
      <c r="I24" s="53"/>
      <c r="J24" s="17"/>
      <c r="K24" s="56"/>
      <c r="L24" s="17"/>
      <c r="M24" s="55"/>
    </row>
    <row r="25" spans="1:13" s="6" customFormat="1" ht="9.75" customHeight="1">
      <c r="A25" s="24"/>
      <c r="B25" s="17"/>
      <c r="C25" s="17"/>
      <c r="D25" s="49" t="s">
        <v>145</v>
      </c>
      <c r="E25" s="50"/>
      <c r="F25" s="17"/>
      <c r="G25" s="17"/>
      <c r="H25" s="17"/>
      <c r="I25" s="53"/>
      <c r="J25" s="17"/>
      <c r="K25" s="56"/>
      <c r="L25" s="17"/>
      <c r="M25" s="55"/>
    </row>
    <row r="26" spans="1:13" s="6" customFormat="1" ht="9.75" customHeight="1">
      <c r="A26" s="24"/>
      <c r="B26" s="49"/>
      <c r="C26" s="52"/>
      <c r="D26" s="17"/>
      <c r="E26" s="53"/>
      <c r="F26" s="17"/>
      <c r="G26" s="17"/>
      <c r="H26" s="17"/>
      <c r="I26" s="53"/>
      <c r="J26" s="17"/>
      <c r="K26" s="56"/>
      <c r="L26" s="17"/>
      <c r="M26" s="55"/>
    </row>
    <row r="27" spans="1:13" s="6" customFormat="1" ht="9.75" customHeight="1">
      <c r="A27" s="24"/>
      <c r="B27" s="17"/>
      <c r="C27" s="17"/>
      <c r="D27" s="17"/>
      <c r="E27" s="17"/>
      <c r="F27" s="49" t="s">
        <v>145</v>
      </c>
      <c r="G27" s="50"/>
      <c r="H27" s="17"/>
      <c r="I27" s="53"/>
      <c r="J27" s="17"/>
      <c r="K27" s="56"/>
      <c r="L27" s="17"/>
      <c r="M27" s="55"/>
    </row>
    <row r="28" spans="1:13" s="6" customFormat="1" ht="9.75" customHeight="1">
      <c r="A28" s="24"/>
      <c r="B28" s="49"/>
      <c r="C28" s="50"/>
      <c r="D28" s="17"/>
      <c r="E28" s="53"/>
      <c r="F28" s="17"/>
      <c r="G28" s="53"/>
      <c r="H28" s="17"/>
      <c r="I28" s="53"/>
      <c r="J28" s="17"/>
      <c r="K28" s="56"/>
      <c r="L28" s="17"/>
      <c r="M28" s="55"/>
    </row>
    <row r="29" spans="1:13" s="6" customFormat="1" ht="9.75" customHeight="1">
      <c r="A29" s="24"/>
      <c r="B29" s="17"/>
      <c r="C29" s="17"/>
      <c r="D29" s="49" t="s">
        <v>150</v>
      </c>
      <c r="E29" s="52"/>
      <c r="F29" s="17"/>
      <c r="G29" s="53"/>
      <c r="H29" s="17"/>
      <c r="I29" s="53"/>
      <c r="J29" s="17"/>
      <c r="K29" s="56"/>
      <c r="L29" s="17"/>
      <c r="M29" s="55"/>
    </row>
    <row r="30" spans="1:13" s="6" customFormat="1" ht="9.75" customHeight="1">
      <c r="A30" s="24"/>
      <c r="B30" s="49"/>
      <c r="C30" s="52"/>
      <c r="D30" s="17"/>
      <c r="E30" s="17"/>
      <c r="F30" s="17"/>
      <c r="G30" s="53"/>
      <c r="H30" s="17"/>
      <c r="I30" s="53"/>
      <c r="J30" s="17"/>
      <c r="K30" s="56"/>
      <c r="L30" s="17"/>
      <c r="M30" s="55"/>
    </row>
    <row r="31" spans="1:13" s="6" customFormat="1" ht="9.75" customHeight="1">
      <c r="A31" s="24"/>
      <c r="B31" s="17"/>
      <c r="C31" s="17"/>
      <c r="D31" s="17"/>
      <c r="E31" s="17"/>
      <c r="F31" s="17"/>
      <c r="G31" s="17"/>
      <c r="H31" s="49" t="s">
        <v>145</v>
      </c>
      <c r="I31" s="52"/>
      <c r="J31" s="17"/>
      <c r="K31" s="56"/>
      <c r="L31" s="17"/>
      <c r="M31" s="55"/>
    </row>
    <row r="32" spans="1:13" s="6" customFormat="1" ht="9.75" customHeight="1">
      <c r="A32" s="24"/>
      <c r="B32" s="49"/>
      <c r="C32" s="50"/>
      <c r="D32" s="17"/>
      <c r="E32" s="17"/>
      <c r="F32" s="17"/>
      <c r="G32" s="53"/>
      <c r="H32" s="17"/>
      <c r="I32" s="17"/>
      <c r="J32" s="17"/>
      <c r="K32" s="56"/>
      <c r="L32" s="17"/>
      <c r="M32" s="55"/>
    </row>
    <row r="33" spans="1:13" s="6" customFormat="1" ht="9.75" customHeight="1">
      <c r="A33" s="24"/>
      <c r="B33" s="17"/>
      <c r="C33" s="17"/>
      <c r="D33" s="49" t="s">
        <v>137</v>
      </c>
      <c r="E33" s="50"/>
      <c r="F33" s="17"/>
      <c r="G33" s="53"/>
      <c r="H33" s="17"/>
      <c r="I33" s="17"/>
      <c r="J33" s="17"/>
      <c r="K33" s="56"/>
      <c r="L33" s="17"/>
      <c r="M33" s="55"/>
    </row>
    <row r="34" spans="1:13" s="6" customFormat="1" ht="9.75" customHeight="1">
      <c r="A34" s="24"/>
      <c r="B34" s="49"/>
      <c r="C34" s="52"/>
      <c r="D34" s="17"/>
      <c r="E34" s="53"/>
      <c r="F34" s="17"/>
      <c r="G34" s="53"/>
      <c r="H34" s="17"/>
      <c r="I34" s="17"/>
      <c r="J34" s="17"/>
      <c r="K34" s="56"/>
      <c r="L34" s="17"/>
      <c r="M34" s="55"/>
    </row>
    <row r="35" spans="1:13" s="6" customFormat="1" ht="9.75" customHeight="1">
      <c r="A35" s="24"/>
      <c r="B35" s="17"/>
      <c r="C35" s="17"/>
      <c r="D35" s="17"/>
      <c r="E35" s="17"/>
      <c r="F35" s="49" t="s">
        <v>137</v>
      </c>
      <c r="G35" s="52"/>
      <c r="H35" s="17"/>
      <c r="I35" s="17"/>
      <c r="J35" s="17"/>
      <c r="K35" s="56"/>
      <c r="L35" s="17"/>
      <c r="M35" s="55"/>
    </row>
    <row r="36" spans="1:13" s="6" customFormat="1" ht="9.75" customHeight="1">
      <c r="A36" s="24"/>
      <c r="B36" s="49"/>
      <c r="C36" s="50"/>
      <c r="D36" s="17"/>
      <c r="E36" s="53"/>
      <c r="F36" s="17"/>
      <c r="G36" s="17"/>
      <c r="H36" s="17"/>
      <c r="I36" s="17"/>
      <c r="J36" s="17"/>
      <c r="K36" s="56"/>
      <c r="L36" s="17"/>
      <c r="M36" s="55"/>
    </row>
    <row r="37" spans="1:13" s="6" customFormat="1" ht="9.75" customHeight="1">
      <c r="A37" s="24"/>
      <c r="B37" s="17"/>
      <c r="C37" s="17"/>
      <c r="D37" s="49" t="s">
        <v>151</v>
      </c>
      <c r="E37" s="52"/>
      <c r="F37" s="17"/>
      <c r="G37" s="17"/>
      <c r="H37" s="17"/>
      <c r="I37" s="17"/>
      <c r="J37" s="17"/>
      <c r="K37" s="56"/>
      <c r="L37" s="17"/>
      <c r="M37" s="55"/>
    </row>
    <row r="38" spans="1:13" s="6" customFormat="1" ht="9.75" customHeight="1">
      <c r="A38" s="24"/>
      <c r="B38" s="49"/>
      <c r="C38" s="52"/>
      <c r="D38" s="17"/>
      <c r="E38" s="17"/>
      <c r="F38" s="17"/>
      <c r="G38" s="17"/>
      <c r="H38" s="17"/>
      <c r="I38" s="17"/>
      <c r="J38" s="17"/>
      <c r="K38" s="56"/>
      <c r="L38" s="17"/>
      <c r="M38" s="55"/>
    </row>
    <row r="39" spans="1:13" s="3" customFormat="1" ht="9.75" customHeight="1">
      <c r="A39" s="57"/>
      <c r="B39" s="58"/>
      <c r="C39" s="43"/>
      <c r="D39" s="58"/>
      <c r="E39" s="43"/>
      <c r="F39" s="58"/>
      <c r="G39" s="43"/>
      <c r="H39" s="58"/>
      <c r="I39" s="43"/>
      <c r="J39" s="58"/>
      <c r="K39" s="59"/>
      <c r="L39" s="186" t="s">
        <v>145</v>
      </c>
      <c r="M39" s="61"/>
    </row>
    <row r="40" spans="1:13" s="3" customFormat="1" ht="9.75" customHeight="1">
      <c r="A40" s="57"/>
      <c r="B40" s="49"/>
      <c r="C40" s="50"/>
      <c r="D40" s="17"/>
      <c r="E40" s="17"/>
      <c r="F40" s="17"/>
      <c r="G40" s="17"/>
      <c r="H40" s="17"/>
      <c r="I40" s="17"/>
      <c r="J40" s="17"/>
      <c r="K40" s="59"/>
      <c r="L40" s="17"/>
      <c r="M40" s="62"/>
    </row>
    <row r="41" spans="1:13" s="3" customFormat="1" ht="9.75" customHeight="1">
      <c r="A41" s="57"/>
      <c r="B41" s="17"/>
      <c r="C41" s="17"/>
      <c r="D41" s="49" t="s">
        <v>147</v>
      </c>
      <c r="E41" s="50"/>
      <c r="F41" s="17"/>
      <c r="G41" s="17"/>
      <c r="H41" s="17"/>
      <c r="I41" s="17"/>
      <c r="J41" s="17"/>
      <c r="K41" s="59"/>
      <c r="L41" s="63"/>
      <c r="M41" s="43"/>
    </row>
    <row r="42" spans="1:13" s="3" customFormat="1" ht="9.75" customHeight="1">
      <c r="A42" s="57"/>
      <c r="B42" s="49"/>
      <c r="C42" s="52"/>
      <c r="D42" s="17"/>
      <c r="E42" s="53"/>
      <c r="F42" s="17"/>
      <c r="G42" s="17"/>
      <c r="H42" s="17"/>
      <c r="I42" s="17"/>
      <c r="J42" s="17"/>
      <c r="K42" s="59"/>
      <c r="L42" s="63"/>
      <c r="M42" s="43"/>
    </row>
    <row r="43" spans="1:13" s="3" customFormat="1" ht="9.75" customHeight="1">
      <c r="A43" s="57"/>
      <c r="B43" s="17"/>
      <c r="C43" s="17"/>
      <c r="D43" s="17"/>
      <c r="E43" s="17"/>
      <c r="F43" s="49" t="s">
        <v>147</v>
      </c>
      <c r="G43" s="50"/>
      <c r="H43" s="17"/>
      <c r="I43" s="17"/>
      <c r="J43" s="17"/>
      <c r="K43" s="59"/>
      <c r="L43" s="63"/>
      <c r="M43" s="43"/>
    </row>
    <row r="44" spans="1:13" s="3" customFormat="1" ht="9.75" customHeight="1">
      <c r="A44" s="57"/>
      <c r="B44" s="49"/>
      <c r="C44" s="50"/>
      <c r="D44" s="17"/>
      <c r="E44" s="53"/>
      <c r="F44" s="17"/>
      <c r="G44" s="53"/>
      <c r="H44" s="17"/>
      <c r="I44" s="17"/>
      <c r="J44" s="17"/>
      <c r="K44" s="59"/>
      <c r="L44" s="63"/>
      <c r="M44" s="43"/>
    </row>
    <row r="45" spans="1:13" s="3" customFormat="1" ht="9.75" customHeight="1">
      <c r="A45" s="57"/>
      <c r="B45" s="17"/>
      <c r="C45" s="17"/>
      <c r="D45" s="49" t="s">
        <v>155</v>
      </c>
      <c r="E45" s="52"/>
      <c r="F45" s="17"/>
      <c r="G45" s="53"/>
      <c r="H45" s="17"/>
      <c r="I45" s="17"/>
      <c r="J45" s="17"/>
      <c r="K45" s="59"/>
      <c r="L45" s="63"/>
      <c r="M45" s="43"/>
    </row>
    <row r="46" spans="1:13" s="3" customFormat="1" ht="9.75" customHeight="1">
      <c r="A46" s="57"/>
      <c r="B46" s="49"/>
      <c r="C46" s="52"/>
      <c r="D46" s="17"/>
      <c r="E46" s="17"/>
      <c r="F46" s="17"/>
      <c r="G46" s="53"/>
      <c r="H46" s="17"/>
      <c r="I46" s="17"/>
      <c r="J46" s="17"/>
      <c r="K46" s="59"/>
      <c r="L46" s="63"/>
      <c r="M46" s="43"/>
    </row>
    <row r="47" spans="1:13" s="3" customFormat="1" ht="9.75" customHeight="1">
      <c r="A47" s="57"/>
      <c r="B47" s="17"/>
      <c r="C47" s="17"/>
      <c r="D47" s="17"/>
      <c r="E47" s="17"/>
      <c r="F47" s="17"/>
      <c r="G47" s="17"/>
      <c r="H47" s="49" t="s">
        <v>147</v>
      </c>
      <c r="I47" s="50"/>
      <c r="J47" s="17"/>
      <c r="K47" s="59"/>
      <c r="L47" s="63"/>
      <c r="M47" s="43"/>
    </row>
    <row r="48" spans="1:13" s="3" customFormat="1" ht="9.75" customHeight="1">
      <c r="A48" s="57"/>
      <c r="B48" s="49"/>
      <c r="C48" s="50"/>
      <c r="D48" s="17"/>
      <c r="E48" s="17"/>
      <c r="F48" s="17"/>
      <c r="G48" s="53"/>
      <c r="H48" s="17"/>
      <c r="I48" s="53"/>
      <c r="J48" s="17"/>
      <c r="K48" s="59"/>
      <c r="L48" s="63"/>
      <c r="M48" s="43"/>
    </row>
    <row r="49" spans="1:13" s="3" customFormat="1" ht="9.75" customHeight="1">
      <c r="A49" s="57"/>
      <c r="B49" s="17"/>
      <c r="C49" s="17"/>
      <c r="D49" s="49" t="s">
        <v>158</v>
      </c>
      <c r="E49" s="50"/>
      <c r="F49" s="17"/>
      <c r="G49" s="53"/>
      <c r="H49" s="17"/>
      <c r="I49" s="53"/>
      <c r="J49" s="17"/>
      <c r="K49" s="59"/>
      <c r="L49" s="63"/>
      <c r="M49" s="43"/>
    </row>
    <row r="50" spans="1:13" s="3" customFormat="1" ht="9.75" customHeight="1">
      <c r="A50" s="57"/>
      <c r="B50" s="49"/>
      <c r="C50" s="52"/>
      <c r="D50" s="17"/>
      <c r="E50" s="53"/>
      <c r="F50" s="17"/>
      <c r="G50" s="53"/>
      <c r="H50" s="17"/>
      <c r="I50" s="53"/>
      <c r="J50" s="17"/>
      <c r="K50" s="59"/>
      <c r="L50" s="63"/>
      <c r="M50" s="43"/>
    </row>
    <row r="51" spans="1:13" s="3" customFormat="1" ht="9.75" customHeight="1">
      <c r="A51" s="57"/>
      <c r="B51" s="17"/>
      <c r="C51" s="17"/>
      <c r="D51" s="17"/>
      <c r="E51" s="17"/>
      <c r="F51" s="49" t="s">
        <v>158</v>
      </c>
      <c r="G51" s="52"/>
      <c r="H51" s="17"/>
      <c r="I51" s="53"/>
      <c r="J51" s="17"/>
      <c r="K51" s="59"/>
      <c r="L51" s="63"/>
      <c r="M51" s="43"/>
    </row>
    <row r="52" spans="1:13" s="3" customFormat="1" ht="9.75" customHeight="1">
      <c r="A52" s="57"/>
      <c r="B52" s="49"/>
      <c r="C52" s="50"/>
      <c r="D52" s="17"/>
      <c r="E52" s="53"/>
      <c r="F52" s="17"/>
      <c r="G52" s="17"/>
      <c r="H52" s="17"/>
      <c r="I52" s="53"/>
      <c r="J52" s="17"/>
      <c r="K52" s="59"/>
      <c r="L52" s="63"/>
      <c r="M52" s="43"/>
    </row>
    <row r="53" spans="1:13" s="3" customFormat="1" ht="9.75" customHeight="1">
      <c r="A53" s="57"/>
      <c r="B53" s="17"/>
      <c r="C53" s="17"/>
      <c r="D53" s="49" t="s">
        <v>232</v>
      </c>
      <c r="E53" s="52"/>
      <c r="F53" s="17"/>
      <c r="G53" s="17"/>
      <c r="H53" s="17"/>
      <c r="I53" s="53"/>
      <c r="J53" s="17"/>
      <c r="K53" s="59"/>
      <c r="L53" s="63"/>
      <c r="M53" s="43"/>
    </row>
    <row r="54" spans="1:13" s="3" customFormat="1" ht="9.75" customHeight="1">
      <c r="A54" s="57"/>
      <c r="B54" s="49"/>
      <c r="C54" s="52"/>
      <c r="D54" s="17"/>
      <c r="E54" s="17"/>
      <c r="F54" s="17"/>
      <c r="G54" s="17"/>
      <c r="H54" s="17"/>
      <c r="I54" s="53"/>
      <c r="J54" s="17"/>
      <c r="K54" s="59"/>
      <c r="L54" s="63"/>
      <c r="M54" s="43"/>
    </row>
    <row r="55" spans="1:13" s="3" customFormat="1" ht="9.75" customHeight="1">
      <c r="A55" s="57"/>
      <c r="B55" s="17"/>
      <c r="C55" s="17"/>
      <c r="D55" s="17"/>
      <c r="E55" s="17"/>
      <c r="F55" s="17"/>
      <c r="G55" s="17"/>
      <c r="H55" s="17"/>
      <c r="I55" s="17"/>
      <c r="J55" s="49" t="s">
        <v>147</v>
      </c>
      <c r="K55" s="64"/>
      <c r="L55" s="63"/>
      <c r="M55" s="43"/>
    </row>
    <row r="56" spans="1:13" s="3" customFormat="1" ht="9.75" customHeight="1">
      <c r="A56" s="57"/>
      <c r="B56" s="49"/>
      <c r="C56" s="50"/>
      <c r="D56" s="17"/>
      <c r="E56" s="17"/>
      <c r="F56" s="17"/>
      <c r="G56" s="17"/>
      <c r="H56" s="17"/>
      <c r="I56" s="53"/>
      <c r="J56" s="17"/>
      <c r="K56" s="57"/>
      <c r="L56" s="63"/>
      <c r="M56" s="43"/>
    </row>
    <row r="57" spans="1:13" s="3" customFormat="1" ht="9.75" customHeight="1">
      <c r="A57" s="57"/>
      <c r="B57" s="17"/>
      <c r="C57" s="17"/>
      <c r="D57" s="49" t="s">
        <v>153</v>
      </c>
      <c r="E57" s="50"/>
      <c r="F57" s="17"/>
      <c r="G57" s="17"/>
      <c r="H57" s="17"/>
      <c r="I57" s="53"/>
      <c r="J57" s="17"/>
      <c r="K57" s="57"/>
      <c r="L57" s="63"/>
      <c r="M57" s="43"/>
    </row>
    <row r="58" spans="1:13" s="3" customFormat="1" ht="9.75" customHeight="1">
      <c r="A58" s="57"/>
      <c r="B58" s="49"/>
      <c r="C58" s="52"/>
      <c r="D58" s="17"/>
      <c r="E58" s="53"/>
      <c r="F58" s="17"/>
      <c r="G58" s="17"/>
      <c r="H58" s="17"/>
      <c r="I58" s="53"/>
      <c r="J58" s="17"/>
      <c r="K58" s="57"/>
      <c r="L58" s="58"/>
      <c r="M58" s="43"/>
    </row>
    <row r="59" spans="1:13" s="3" customFormat="1" ht="9.75" customHeight="1">
      <c r="A59" s="57"/>
      <c r="B59" s="17"/>
      <c r="C59" s="17"/>
      <c r="D59" s="17"/>
      <c r="E59" s="17"/>
      <c r="F59" s="49" t="s">
        <v>153</v>
      </c>
      <c r="G59" s="50"/>
      <c r="H59" s="17"/>
      <c r="I59" s="53"/>
      <c r="J59" s="17"/>
      <c r="K59" s="57"/>
      <c r="L59" s="58"/>
      <c r="M59" s="43"/>
    </row>
    <row r="60" spans="1:13" s="3" customFormat="1" ht="9.75" customHeight="1">
      <c r="A60" s="57"/>
      <c r="B60" s="49"/>
      <c r="C60" s="50"/>
      <c r="D60" s="17"/>
      <c r="E60" s="53"/>
      <c r="F60" s="17"/>
      <c r="G60" s="53"/>
      <c r="H60" s="17"/>
      <c r="I60" s="53"/>
      <c r="J60" s="17"/>
      <c r="K60" s="57"/>
      <c r="L60" s="58"/>
      <c r="M60" s="43"/>
    </row>
    <row r="61" spans="1:13" s="3" customFormat="1" ht="9.75" customHeight="1">
      <c r="A61" s="57"/>
      <c r="B61" s="17"/>
      <c r="C61" s="17"/>
      <c r="D61" s="49" t="s">
        <v>159</v>
      </c>
      <c r="E61" s="52"/>
      <c r="F61" s="17"/>
      <c r="G61" s="53"/>
      <c r="H61" s="17"/>
      <c r="I61" s="53"/>
      <c r="J61" s="17"/>
      <c r="K61" s="57"/>
      <c r="L61" s="58"/>
      <c r="M61" s="43"/>
    </row>
    <row r="62" spans="1:13" s="3" customFormat="1" ht="9.75" customHeight="1">
      <c r="A62" s="57"/>
      <c r="B62" s="49"/>
      <c r="C62" s="52"/>
      <c r="D62" s="17"/>
      <c r="E62" s="17"/>
      <c r="F62" s="17"/>
      <c r="G62" s="53"/>
      <c r="H62" s="17"/>
      <c r="I62" s="53"/>
      <c r="J62" s="17"/>
      <c r="K62" s="57"/>
      <c r="L62" s="58"/>
      <c r="M62" s="43"/>
    </row>
    <row r="63" spans="1:13" s="3" customFormat="1" ht="9.75" customHeight="1">
      <c r="A63" s="57"/>
      <c r="B63" s="17"/>
      <c r="C63" s="17"/>
      <c r="D63" s="17"/>
      <c r="E63" s="17"/>
      <c r="F63" s="17"/>
      <c r="G63" s="17"/>
      <c r="H63" s="49" t="s">
        <v>153</v>
      </c>
      <c r="I63" s="52"/>
      <c r="J63" s="17"/>
      <c r="K63" s="57"/>
      <c r="L63" s="58"/>
      <c r="M63" s="43"/>
    </row>
    <row r="64" spans="1:13" s="3" customFormat="1" ht="9.75" customHeight="1">
      <c r="A64" s="57"/>
      <c r="B64" s="49"/>
      <c r="C64" s="50"/>
      <c r="D64" s="17"/>
      <c r="E64" s="17"/>
      <c r="F64" s="17"/>
      <c r="G64" s="53"/>
      <c r="H64" s="17"/>
      <c r="I64" s="17"/>
      <c r="J64" s="17"/>
      <c r="K64" s="57"/>
      <c r="L64" s="58"/>
      <c r="M64" s="43"/>
    </row>
    <row r="65" spans="1:13" s="3" customFormat="1" ht="9.75" customHeight="1">
      <c r="A65" s="57"/>
      <c r="B65" s="17"/>
      <c r="C65" s="17"/>
      <c r="D65" s="49" t="s">
        <v>143</v>
      </c>
      <c r="E65" s="50"/>
      <c r="F65" s="17"/>
      <c r="G65" s="53"/>
      <c r="H65" s="17"/>
      <c r="I65" s="17"/>
      <c r="J65" s="17"/>
      <c r="K65" s="57"/>
      <c r="L65" s="58"/>
      <c r="M65" s="43"/>
    </row>
    <row r="66" spans="1:13" s="3" customFormat="1" ht="9.75" customHeight="1">
      <c r="A66" s="57"/>
      <c r="B66" s="49"/>
      <c r="C66" s="52"/>
      <c r="D66" s="17"/>
      <c r="E66" s="53"/>
      <c r="F66" s="17"/>
      <c r="G66" s="53"/>
      <c r="H66" s="17"/>
      <c r="I66" s="17"/>
      <c r="J66" s="17"/>
      <c r="K66" s="57"/>
      <c r="L66" s="58"/>
      <c r="M66" s="43"/>
    </row>
    <row r="67" spans="1:13" s="3" customFormat="1" ht="9.75" customHeight="1">
      <c r="A67" s="57"/>
      <c r="B67" s="17"/>
      <c r="C67" s="17"/>
      <c r="D67" s="17"/>
      <c r="E67" s="17"/>
      <c r="F67" s="49" t="s">
        <v>143</v>
      </c>
      <c r="G67" s="52"/>
      <c r="H67" s="17"/>
      <c r="I67" s="17"/>
      <c r="J67" s="17"/>
      <c r="K67" s="57"/>
      <c r="L67" s="58"/>
      <c r="M67" s="43"/>
    </row>
    <row r="68" spans="1:13" s="3" customFormat="1" ht="9.75" customHeight="1">
      <c r="A68" s="57"/>
      <c r="B68" s="49"/>
      <c r="C68" s="50"/>
      <c r="D68" s="17"/>
      <c r="E68" s="53"/>
      <c r="F68" s="17"/>
      <c r="G68" s="17"/>
      <c r="H68" s="17"/>
      <c r="I68" s="17"/>
      <c r="J68" s="17"/>
      <c r="K68" s="57"/>
      <c r="L68" s="58"/>
      <c r="M68" s="43"/>
    </row>
    <row r="69" spans="1:13" s="3" customFormat="1" ht="9.75" customHeight="1">
      <c r="A69" s="57"/>
      <c r="B69" s="17"/>
      <c r="C69" s="17"/>
      <c r="D69" s="49" t="s">
        <v>156</v>
      </c>
      <c r="E69" s="52"/>
      <c r="F69" s="17"/>
      <c r="G69" s="17"/>
      <c r="H69" s="17"/>
      <c r="I69" s="17"/>
      <c r="J69" s="17"/>
      <c r="K69" s="57"/>
      <c r="L69" s="58"/>
      <c r="M69" s="43"/>
    </row>
    <row r="70" spans="1:13" s="3" customFormat="1" ht="9.75" customHeight="1">
      <c r="A70" s="57"/>
      <c r="B70" s="49"/>
      <c r="C70" s="52"/>
      <c r="D70" s="17"/>
      <c r="E70" s="17"/>
      <c r="F70" s="17"/>
      <c r="G70" s="17"/>
      <c r="H70" s="17"/>
      <c r="I70" s="17"/>
      <c r="J70" s="17"/>
      <c r="K70" s="57"/>
      <c r="L70" s="58"/>
      <c r="M70" s="43"/>
    </row>
    <row r="71" spans="1:19" s="3" customFormat="1" ht="9.75" customHeight="1">
      <c r="A71" s="57"/>
      <c r="B71" s="58"/>
      <c r="C71" s="43"/>
      <c r="D71" s="58"/>
      <c r="E71" s="43"/>
      <c r="F71" s="58"/>
      <c r="G71" s="43"/>
      <c r="H71" s="58"/>
      <c r="I71" s="43"/>
      <c r="J71" s="58"/>
      <c r="K71" s="57"/>
      <c r="L71" s="58"/>
      <c r="M71" s="43"/>
      <c r="N71" s="58"/>
      <c r="O71" s="43"/>
      <c r="P71" s="58"/>
      <c r="Q71" s="43"/>
      <c r="R71" s="58"/>
      <c r="S71" s="43"/>
    </row>
    <row r="72" spans="1:19" s="3" customFormat="1" ht="9.75" customHeight="1">
      <c r="A72" s="57"/>
      <c r="B72" s="58"/>
      <c r="C72" s="43"/>
      <c r="D72" s="58"/>
      <c r="E72" s="43"/>
      <c r="F72" s="58"/>
      <c r="G72" s="43"/>
      <c r="H72" s="58"/>
      <c r="I72" s="43"/>
      <c r="J72" s="58"/>
      <c r="K72" s="57"/>
      <c r="L72" s="58"/>
      <c r="M72" s="43"/>
      <c r="N72" s="58"/>
      <c r="O72" s="43"/>
      <c r="P72" s="58"/>
      <c r="Q72" s="43"/>
      <c r="R72" s="58"/>
      <c r="S72" s="43"/>
    </row>
    <row r="73" spans="1:19" s="3" customFormat="1" ht="9.75" customHeight="1">
      <c r="A73" s="57"/>
      <c r="B73" s="58"/>
      <c r="C73" s="43"/>
      <c r="D73" s="58"/>
      <c r="E73" s="43"/>
      <c r="F73" s="58"/>
      <c r="G73" s="43"/>
      <c r="H73" s="58"/>
      <c r="I73" s="43"/>
      <c r="J73" s="58"/>
      <c r="K73" s="57"/>
      <c r="L73" s="58"/>
      <c r="M73" s="43"/>
      <c r="N73" s="58"/>
      <c r="O73" s="43"/>
      <c r="P73" s="58"/>
      <c r="Q73" s="43"/>
      <c r="R73" s="58"/>
      <c r="S73" s="43"/>
    </row>
    <row r="74" spans="1:19" s="3" customFormat="1" ht="9.75" customHeight="1">
      <c r="A74" s="57"/>
      <c r="B74" s="58"/>
      <c r="C74" s="43"/>
      <c r="D74" s="58"/>
      <c r="E74" s="43"/>
      <c r="F74" s="58"/>
      <c r="G74" s="43"/>
      <c r="H74" s="58"/>
      <c r="I74" s="43"/>
      <c r="J74" s="58"/>
      <c r="K74" s="57"/>
      <c r="L74" s="58"/>
      <c r="M74" s="43"/>
      <c r="N74" s="58"/>
      <c r="O74" s="43"/>
      <c r="P74" s="58"/>
      <c r="Q74" s="43"/>
      <c r="R74" s="58"/>
      <c r="S74" s="43"/>
    </row>
    <row r="75" spans="1:19" s="3" customFormat="1" ht="9.75" customHeight="1">
      <c r="A75" s="57"/>
      <c r="B75" s="411" t="s">
        <v>29</v>
      </c>
      <c r="C75" s="411"/>
      <c r="D75" s="411"/>
      <c r="E75" s="411"/>
      <c r="F75" s="411"/>
      <c r="G75" s="411"/>
      <c r="H75" s="411"/>
      <c r="I75" s="411"/>
      <c r="J75" s="411"/>
      <c r="K75" s="411"/>
      <c r="L75" s="411"/>
      <c r="M75" s="411"/>
      <c r="N75" s="411"/>
      <c r="O75" s="43"/>
      <c r="P75" s="58"/>
      <c r="Q75" s="43"/>
      <c r="R75" s="58"/>
      <c r="S75" s="43"/>
    </row>
    <row r="76" spans="1:66" s="5" customFormat="1" ht="9.75" customHeight="1">
      <c r="A76" s="57"/>
      <c r="B76" s="42"/>
      <c r="C76" s="43"/>
      <c r="D76" s="42"/>
      <c r="E76" s="43"/>
      <c r="F76" s="42"/>
      <c r="G76" s="45"/>
      <c r="H76" s="46"/>
      <c r="I76" s="1"/>
      <c r="J76" s="1"/>
      <c r="K76" s="1"/>
      <c r="L76" s="1"/>
      <c r="M76" s="1"/>
      <c r="N76" s="1"/>
      <c r="O76" s="43"/>
      <c r="P76" s="58"/>
      <c r="Q76" s="43"/>
      <c r="R76" s="58"/>
      <c r="S76" s="43"/>
      <c r="T76" s="65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</row>
    <row r="77" spans="1:66" s="5" customFormat="1" ht="9.75" customHeight="1">
      <c r="A77" s="57"/>
      <c r="B77" s="24"/>
      <c r="C77" s="32"/>
      <c r="D77" s="49"/>
      <c r="E77" s="50"/>
      <c r="F77" s="17"/>
      <c r="G77" s="17"/>
      <c r="H77" s="17"/>
      <c r="I77" s="17"/>
      <c r="J77" s="17"/>
      <c r="K77" s="17"/>
      <c r="L77" s="17"/>
      <c r="M77" s="6"/>
      <c r="N77" s="6"/>
      <c r="O77" s="43"/>
      <c r="P77" s="58"/>
      <c r="Q77" s="43"/>
      <c r="R77" s="58"/>
      <c r="S77" s="43"/>
      <c r="T77" s="65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</row>
    <row r="78" spans="1:66" s="5" customFormat="1" ht="9.75" customHeight="1">
      <c r="A78" s="57"/>
      <c r="B78" s="49"/>
      <c r="C78" s="66"/>
      <c r="D78" s="17"/>
      <c r="E78" s="17"/>
      <c r="F78" s="49" t="s">
        <v>156</v>
      </c>
      <c r="G78" s="50"/>
      <c r="H78" s="17"/>
      <c r="I78" s="17"/>
      <c r="J78" s="17"/>
      <c r="K78" s="17"/>
      <c r="L78" s="17"/>
      <c r="M78" s="6"/>
      <c r="N78" s="6"/>
      <c r="O78" s="43"/>
      <c r="P78" s="58"/>
      <c r="Q78" s="43"/>
      <c r="R78" s="58"/>
      <c r="S78" s="43"/>
      <c r="T78" s="65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</row>
    <row r="79" spans="2:66" ht="9.75" customHeight="1">
      <c r="B79" s="6"/>
      <c r="C79" s="67"/>
      <c r="D79" s="49"/>
      <c r="E79" s="52"/>
      <c r="F79" s="17"/>
      <c r="G79" s="53"/>
      <c r="H79" s="17"/>
      <c r="I79" s="17"/>
      <c r="J79" s="17"/>
      <c r="K79" s="17"/>
      <c r="L79" s="17"/>
      <c r="M79" s="6"/>
      <c r="N79" s="6"/>
      <c r="S79" s="43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</row>
    <row r="80" spans="2:66" ht="9.75" customHeight="1">
      <c r="B80" s="49"/>
      <c r="C80" s="6"/>
      <c r="D80" s="17"/>
      <c r="E80" s="17"/>
      <c r="F80" s="17"/>
      <c r="G80" s="17"/>
      <c r="H80" s="49" t="s">
        <v>156</v>
      </c>
      <c r="I80" s="50"/>
      <c r="J80" s="17"/>
      <c r="K80" s="17"/>
      <c r="L80" s="17"/>
      <c r="M80" s="6"/>
      <c r="N80" s="6"/>
      <c r="S80" s="43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</row>
    <row r="81" spans="2:66" ht="9.75" customHeight="1">
      <c r="B81" s="6"/>
      <c r="C81" s="6"/>
      <c r="D81" s="49"/>
      <c r="E81" s="50"/>
      <c r="F81" s="17"/>
      <c r="G81" s="53"/>
      <c r="H81" s="17"/>
      <c r="I81" s="53"/>
      <c r="J81" s="17"/>
      <c r="K81" s="17"/>
      <c r="L81" s="17"/>
      <c r="M81" s="6"/>
      <c r="N81" s="6"/>
      <c r="S81" s="43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</row>
    <row r="82" spans="2:66" ht="9.75" customHeight="1">
      <c r="B82" s="49"/>
      <c r="C82" s="6"/>
      <c r="D82" s="17"/>
      <c r="E82" s="17"/>
      <c r="F82" s="49" t="s">
        <v>159</v>
      </c>
      <c r="G82" s="52"/>
      <c r="H82" s="17"/>
      <c r="I82" s="53"/>
      <c r="J82" s="17"/>
      <c r="K82" s="17"/>
      <c r="L82" s="17"/>
      <c r="M82" s="6"/>
      <c r="N82" s="6"/>
      <c r="S82" s="43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</row>
    <row r="83" spans="1:20" s="1" customFormat="1" ht="9.75" customHeight="1">
      <c r="A83" s="41"/>
      <c r="B83" s="6"/>
      <c r="C83" s="67"/>
      <c r="D83" s="49"/>
      <c r="E83" s="52"/>
      <c r="F83" s="17"/>
      <c r="G83" s="17"/>
      <c r="H83" s="17"/>
      <c r="I83" s="53"/>
      <c r="J83" s="17"/>
      <c r="K83" s="17"/>
      <c r="L83" s="17"/>
      <c r="M83" s="6"/>
      <c r="N83" s="6"/>
      <c r="O83" s="43"/>
      <c r="P83" s="42"/>
      <c r="Q83" s="43"/>
      <c r="R83" s="42"/>
      <c r="S83" s="45"/>
      <c r="T83" s="46"/>
    </row>
    <row r="84" spans="1:20" s="1" customFormat="1" ht="9.75" customHeight="1">
      <c r="A84" s="41"/>
      <c r="B84" s="49"/>
      <c r="C84" s="6"/>
      <c r="D84" s="17"/>
      <c r="E84" s="17"/>
      <c r="F84" s="17"/>
      <c r="G84" s="17"/>
      <c r="H84" s="17"/>
      <c r="I84" s="17"/>
      <c r="J84" s="49" t="s">
        <v>232</v>
      </c>
      <c r="K84" s="50"/>
      <c r="L84" s="17"/>
      <c r="M84" s="6"/>
      <c r="N84" s="6"/>
      <c r="O84" s="43"/>
      <c r="P84" s="42"/>
      <c r="Q84" s="43"/>
      <c r="R84" s="42"/>
      <c r="S84" s="45"/>
      <c r="T84" s="46"/>
    </row>
    <row r="85" spans="1:20" s="1" customFormat="1" ht="9.75" customHeight="1">
      <c r="A85" s="41"/>
      <c r="B85" s="6"/>
      <c r="C85" s="6"/>
      <c r="D85" s="49"/>
      <c r="E85" s="50"/>
      <c r="F85" s="17"/>
      <c r="G85" s="17"/>
      <c r="H85" s="17"/>
      <c r="I85" s="53"/>
      <c r="J85" s="17"/>
      <c r="K85" s="53"/>
      <c r="L85" s="17"/>
      <c r="M85" s="6"/>
      <c r="N85" s="6"/>
      <c r="O85" s="43"/>
      <c r="P85" s="42"/>
      <c r="Q85" s="43"/>
      <c r="R85" s="42"/>
      <c r="S85" s="45"/>
      <c r="T85" s="46"/>
    </row>
    <row r="86" spans="1:20" s="1" customFormat="1" ht="9.75" customHeight="1">
      <c r="A86" s="41"/>
      <c r="B86" s="49"/>
      <c r="C86" s="6"/>
      <c r="D86" s="17"/>
      <c r="E86" s="17"/>
      <c r="F86" s="49" t="s">
        <v>232</v>
      </c>
      <c r="G86" s="50"/>
      <c r="H86" s="17"/>
      <c r="I86" s="53"/>
      <c r="J86" s="17"/>
      <c r="K86" s="53"/>
      <c r="L86" s="17"/>
      <c r="M86" s="6"/>
      <c r="N86" s="6"/>
      <c r="O86" s="43"/>
      <c r="P86" s="42"/>
      <c r="Q86" s="43"/>
      <c r="R86" s="42"/>
      <c r="S86" s="45"/>
      <c r="T86" s="46"/>
    </row>
    <row r="87" spans="1:20" s="1" customFormat="1" ht="9.75" customHeight="1">
      <c r="A87" s="41"/>
      <c r="B87" s="6"/>
      <c r="C87" s="67"/>
      <c r="D87" s="49"/>
      <c r="E87" s="52"/>
      <c r="F87" s="17"/>
      <c r="G87" s="53"/>
      <c r="H87" s="17"/>
      <c r="I87" s="53"/>
      <c r="J87" s="17"/>
      <c r="K87" s="53"/>
      <c r="L87" s="17"/>
      <c r="M87" s="6"/>
      <c r="N87" s="6"/>
      <c r="O87" s="43"/>
      <c r="P87" s="42"/>
      <c r="Q87" s="43"/>
      <c r="R87" s="42"/>
      <c r="S87" s="45"/>
      <c r="T87" s="46"/>
    </row>
    <row r="88" spans="1:20" s="1" customFormat="1" ht="9.75" customHeight="1">
      <c r="A88" s="41"/>
      <c r="B88" s="49"/>
      <c r="C88" s="6"/>
      <c r="D88" s="17"/>
      <c r="E88" s="17"/>
      <c r="F88" s="17"/>
      <c r="G88" s="17"/>
      <c r="H88" s="49" t="s">
        <v>232</v>
      </c>
      <c r="I88" s="52"/>
      <c r="J88" s="17"/>
      <c r="K88" s="53"/>
      <c r="L88" s="17"/>
      <c r="M88" s="6"/>
      <c r="N88" s="6"/>
      <c r="O88" s="43"/>
      <c r="P88" s="42"/>
      <c r="Q88" s="43"/>
      <c r="R88" s="42"/>
      <c r="S88" s="45"/>
      <c r="T88" s="46"/>
    </row>
    <row r="89" spans="1:20" s="1" customFormat="1" ht="9.75" customHeight="1">
      <c r="A89" s="41"/>
      <c r="B89" s="6"/>
      <c r="C89" s="6"/>
      <c r="D89" s="49"/>
      <c r="E89" s="50"/>
      <c r="F89" s="17"/>
      <c r="G89" s="53"/>
      <c r="H89" s="17"/>
      <c r="I89" s="17"/>
      <c r="J89" s="17"/>
      <c r="K89" s="53"/>
      <c r="L89" s="17"/>
      <c r="M89" s="6"/>
      <c r="N89" s="6"/>
      <c r="O89" s="43"/>
      <c r="P89" s="42"/>
      <c r="Q89" s="43"/>
      <c r="R89" s="42"/>
      <c r="S89" s="45"/>
      <c r="T89" s="46"/>
    </row>
    <row r="90" spans="1:20" s="1" customFormat="1" ht="9.75" customHeight="1">
      <c r="A90" s="41"/>
      <c r="B90" s="49"/>
      <c r="C90" s="6"/>
      <c r="D90" s="17"/>
      <c r="E90" s="17"/>
      <c r="F90" s="49" t="s">
        <v>155</v>
      </c>
      <c r="G90" s="52"/>
      <c r="H90" s="17"/>
      <c r="I90" s="17"/>
      <c r="J90" s="17"/>
      <c r="K90" s="53"/>
      <c r="L90" s="17"/>
      <c r="M90" s="6"/>
      <c r="N90" s="6"/>
      <c r="O90" s="43"/>
      <c r="P90" s="42"/>
      <c r="Q90" s="43"/>
      <c r="R90" s="42"/>
      <c r="S90" s="45"/>
      <c r="T90" s="46"/>
    </row>
    <row r="91" spans="1:20" s="1" customFormat="1" ht="9.75" customHeight="1">
      <c r="A91" s="41"/>
      <c r="B91" s="6"/>
      <c r="C91" s="67"/>
      <c r="D91" s="49"/>
      <c r="E91" s="52"/>
      <c r="F91" s="17"/>
      <c r="G91" s="17"/>
      <c r="H91" s="17"/>
      <c r="I91" s="17"/>
      <c r="J91" s="17"/>
      <c r="K91" s="53"/>
      <c r="L91" s="17"/>
      <c r="M91" s="6"/>
      <c r="N91" s="6"/>
      <c r="O91" s="43"/>
      <c r="P91" s="42"/>
      <c r="Q91" s="43"/>
      <c r="R91" s="42"/>
      <c r="S91" s="45"/>
      <c r="T91" s="46"/>
    </row>
    <row r="92" spans="1:20" s="1" customFormat="1" ht="9.75" customHeight="1">
      <c r="A92" s="41"/>
      <c r="B92" s="49"/>
      <c r="C92" s="6"/>
      <c r="D92" s="17"/>
      <c r="E92" s="17"/>
      <c r="F92" s="17"/>
      <c r="G92" s="17"/>
      <c r="H92" s="17"/>
      <c r="I92" s="17"/>
      <c r="J92" s="17"/>
      <c r="K92" s="17"/>
      <c r="L92" s="49" t="s">
        <v>150</v>
      </c>
      <c r="M92" s="68"/>
      <c r="N92" s="6"/>
      <c r="O92" s="43"/>
      <c r="P92" s="42"/>
      <c r="Q92" s="43"/>
      <c r="R92" s="42"/>
      <c r="S92" s="45"/>
      <c r="T92" s="46"/>
    </row>
    <row r="93" spans="1:20" s="1" customFormat="1" ht="9.75" customHeight="1">
      <c r="A93" s="41"/>
      <c r="B93" s="6"/>
      <c r="C93" s="6"/>
      <c r="D93" s="49"/>
      <c r="E93" s="50"/>
      <c r="F93" s="17"/>
      <c r="G93" s="17"/>
      <c r="H93" s="17"/>
      <c r="I93" s="17"/>
      <c r="J93" s="17"/>
      <c r="K93" s="53"/>
      <c r="L93" s="17"/>
      <c r="M93" s="69"/>
      <c r="N93" s="6"/>
      <c r="O93" s="43"/>
      <c r="P93" s="42"/>
      <c r="Q93" s="43"/>
      <c r="R93" s="42"/>
      <c r="S93" s="45"/>
      <c r="T93" s="46"/>
    </row>
    <row r="94" spans="1:20" s="1" customFormat="1" ht="9.75" customHeight="1">
      <c r="A94" s="41"/>
      <c r="B94" s="49"/>
      <c r="C94" s="6"/>
      <c r="D94" s="17"/>
      <c r="E94" s="17"/>
      <c r="F94" s="49"/>
      <c r="G94" s="50"/>
      <c r="H94" s="17"/>
      <c r="I94" s="17"/>
      <c r="J94" s="17"/>
      <c r="K94" s="53"/>
      <c r="L94" s="17"/>
      <c r="M94" s="69"/>
      <c r="N94" s="6"/>
      <c r="O94" s="43"/>
      <c r="P94" s="42"/>
      <c r="Q94" s="43"/>
      <c r="R94" s="42"/>
      <c r="S94" s="45"/>
      <c r="T94" s="46"/>
    </row>
    <row r="95" spans="1:20" s="1" customFormat="1" ht="9.75" customHeight="1">
      <c r="A95" s="41"/>
      <c r="B95" s="6"/>
      <c r="C95" s="67"/>
      <c r="D95" s="49"/>
      <c r="E95" s="52"/>
      <c r="F95" s="17"/>
      <c r="G95" s="53"/>
      <c r="H95" s="17"/>
      <c r="I95" s="17"/>
      <c r="J95" s="17"/>
      <c r="K95" s="53"/>
      <c r="L95" s="17"/>
      <c r="M95" s="69"/>
      <c r="N95" s="6"/>
      <c r="O95" s="43"/>
      <c r="P95" s="42"/>
      <c r="Q95" s="43"/>
      <c r="R95" s="42"/>
      <c r="S95" s="45"/>
      <c r="T95" s="46"/>
    </row>
    <row r="96" spans="1:20" s="1" customFormat="1" ht="9.75" customHeight="1">
      <c r="A96" s="41"/>
      <c r="B96" s="49"/>
      <c r="C96" s="6"/>
      <c r="D96" s="17"/>
      <c r="E96" s="17"/>
      <c r="F96" s="17"/>
      <c r="G96" s="17"/>
      <c r="H96" s="49" t="s">
        <v>150</v>
      </c>
      <c r="I96" s="50"/>
      <c r="J96" s="17"/>
      <c r="K96" s="53"/>
      <c r="L96" s="17"/>
      <c r="M96" s="69"/>
      <c r="N96" s="6"/>
      <c r="O96" s="43"/>
      <c r="P96" s="42"/>
      <c r="Q96" s="43"/>
      <c r="R96" s="42"/>
      <c r="S96" s="45"/>
      <c r="T96" s="46"/>
    </row>
    <row r="97" spans="2:14" ht="9.75" customHeight="1">
      <c r="B97" s="6"/>
      <c r="C97" s="6"/>
      <c r="D97" s="49"/>
      <c r="E97" s="50"/>
      <c r="F97" s="17"/>
      <c r="G97" s="53"/>
      <c r="H97" s="17"/>
      <c r="I97" s="53"/>
      <c r="J97" s="17"/>
      <c r="K97" s="53"/>
      <c r="L97" s="17"/>
      <c r="M97" s="69"/>
      <c r="N97" s="6"/>
    </row>
    <row r="98" spans="2:14" ht="9.75" customHeight="1">
      <c r="B98" s="49"/>
      <c r="C98" s="6"/>
      <c r="D98" s="17"/>
      <c r="E98" s="17"/>
      <c r="F98" s="49"/>
      <c r="G98" s="52"/>
      <c r="H98" s="17"/>
      <c r="I98" s="53"/>
      <c r="J98" s="17"/>
      <c r="K98" s="53"/>
      <c r="L98" s="17"/>
      <c r="M98" s="69"/>
      <c r="N98" s="6"/>
    </row>
    <row r="99" spans="2:14" ht="9.75" customHeight="1">
      <c r="B99" s="70"/>
      <c r="C99" s="67"/>
      <c r="D99" s="49"/>
      <c r="E99" s="52"/>
      <c r="F99" s="17"/>
      <c r="G99" s="17"/>
      <c r="H99" s="17"/>
      <c r="I99" s="53"/>
      <c r="J99" s="17"/>
      <c r="K99" s="53"/>
      <c r="L99" s="17"/>
      <c r="M99" s="69"/>
      <c r="N99" s="6"/>
    </row>
    <row r="100" spans="2:14" ht="9.75" customHeight="1">
      <c r="B100" s="49"/>
      <c r="C100" s="6"/>
      <c r="D100" s="17"/>
      <c r="E100" s="17"/>
      <c r="F100" s="17"/>
      <c r="G100" s="17"/>
      <c r="H100" s="17"/>
      <c r="I100" s="17"/>
      <c r="J100" s="49" t="s">
        <v>150</v>
      </c>
      <c r="K100" s="52"/>
      <c r="L100" s="17"/>
      <c r="M100" s="69"/>
      <c r="N100" s="6"/>
    </row>
    <row r="101" spans="2:14" ht="9.75" customHeight="1">
      <c r="B101" s="6"/>
      <c r="C101" s="6"/>
      <c r="D101" s="49"/>
      <c r="E101" s="50"/>
      <c r="F101" s="17"/>
      <c r="G101" s="17"/>
      <c r="H101" s="17"/>
      <c r="I101" s="53"/>
      <c r="J101" s="17"/>
      <c r="K101" s="17"/>
      <c r="L101" s="17"/>
      <c r="M101" s="69"/>
      <c r="N101" s="6"/>
    </row>
    <row r="102" spans="2:14" ht="9.75" customHeight="1">
      <c r="B102" s="49"/>
      <c r="C102" s="6"/>
      <c r="D102" s="17"/>
      <c r="E102" s="17"/>
      <c r="F102" s="49"/>
      <c r="G102" s="50"/>
      <c r="H102" s="17"/>
      <c r="I102" s="53"/>
      <c r="J102" s="17"/>
      <c r="K102" s="17"/>
      <c r="L102" s="17"/>
      <c r="M102" s="69"/>
      <c r="N102" s="6"/>
    </row>
    <row r="103" spans="2:14" ht="9.75" customHeight="1">
      <c r="B103" s="70"/>
      <c r="C103" s="67"/>
      <c r="D103" s="49"/>
      <c r="E103" s="52"/>
      <c r="F103" s="17"/>
      <c r="G103" s="53"/>
      <c r="H103" s="17"/>
      <c r="I103" s="53"/>
      <c r="J103" s="17"/>
      <c r="K103" s="17"/>
      <c r="L103" s="17"/>
      <c r="M103" s="69"/>
      <c r="N103" s="6"/>
    </row>
    <row r="104" spans="2:14" ht="9.75" customHeight="1">
      <c r="B104" s="49"/>
      <c r="C104" s="6"/>
      <c r="D104" s="17"/>
      <c r="E104" s="17"/>
      <c r="F104" s="17"/>
      <c r="G104" s="17"/>
      <c r="H104" s="49" t="s">
        <v>151</v>
      </c>
      <c r="I104" s="52"/>
      <c r="J104" s="17"/>
      <c r="K104" s="17"/>
      <c r="L104" s="17"/>
      <c r="M104" s="69"/>
      <c r="N104" s="6"/>
    </row>
    <row r="105" spans="2:14" ht="9.75" customHeight="1">
      <c r="B105" s="6"/>
      <c r="C105" s="6"/>
      <c r="D105" s="49"/>
      <c r="E105" s="50"/>
      <c r="F105" s="17"/>
      <c r="G105" s="53"/>
      <c r="H105" s="17"/>
      <c r="I105" s="17"/>
      <c r="J105" s="17"/>
      <c r="K105" s="17"/>
      <c r="L105" s="17"/>
      <c r="M105" s="69"/>
      <c r="N105" s="6"/>
    </row>
    <row r="106" spans="2:14" ht="9.75" customHeight="1">
      <c r="B106" s="49"/>
      <c r="C106" s="6"/>
      <c r="D106" s="17"/>
      <c r="E106" s="17"/>
      <c r="F106" s="49"/>
      <c r="G106" s="52"/>
      <c r="H106" s="17"/>
      <c r="I106" s="17"/>
      <c r="J106" s="17"/>
      <c r="K106" s="17"/>
      <c r="L106" s="17"/>
      <c r="M106" s="69"/>
      <c r="N106" s="6"/>
    </row>
    <row r="107" spans="2:14" ht="9.75" customHeight="1">
      <c r="B107" s="6"/>
      <c r="C107" s="67"/>
      <c r="D107" s="49"/>
      <c r="E107" s="52"/>
      <c r="F107" s="17"/>
      <c r="G107" s="17"/>
      <c r="H107" s="17"/>
      <c r="I107" s="17"/>
      <c r="J107" s="17"/>
      <c r="K107" s="17"/>
      <c r="L107" s="17"/>
      <c r="M107" s="71"/>
      <c r="N107" s="3"/>
    </row>
    <row r="108" spans="2:14" ht="9.75" customHeight="1">
      <c r="B108" s="49"/>
      <c r="C108" s="3"/>
      <c r="D108" s="58"/>
      <c r="F108" s="58"/>
      <c r="H108" s="58"/>
      <c r="J108" s="58"/>
      <c r="K108" s="72"/>
      <c r="L108" s="72"/>
      <c r="M108" s="71"/>
      <c r="N108" s="3"/>
    </row>
    <row r="109" spans="2:14" ht="9.75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71"/>
      <c r="N109" s="60" t="s">
        <v>137</v>
      </c>
    </row>
    <row r="110" spans="2:14" ht="9.75" customHeight="1">
      <c r="B110" s="63"/>
      <c r="D110" s="3"/>
      <c r="E110" s="3"/>
      <c r="F110" s="3"/>
      <c r="G110" s="3"/>
      <c r="H110" s="58"/>
      <c r="J110" s="58"/>
      <c r="K110" s="3"/>
      <c r="L110" s="3"/>
      <c r="M110" s="71"/>
      <c r="N110" s="3"/>
    </row>
    <row r="111" spans="2:14" ht="9.75" customHeight="1">
      <c r="B111" s="63"/>
      <c r="D111" s="3"/>
      <c r="E111" s="3"/>
      <c r="F111" s="3"/>
      <c r="G111" s="3"/>
      <c r="H111" s="3"/>
      <c r="I111" s="3"/>
      <c r="J111" s="3"/>
      <c r="K111" s="3"/>
      <c r="L111" s="3"/>
      <c r="M111" s="71"/>
      <c r="N111" s="3"/>
    </row>
    <row r="112" spans="2:14" ht="9.75" customHeight="1">
      <c r="B112" s="17"/>
      <c r="C112" s="17"/>
      <c r="D112" s="3"/>
      <c r="E112" s="3"/>
      <c r="F112" s="3"/>
      <c r="G112" s="3"/>
      <c r="H112" s="3"/>
      <c r="I112" s="3"/>
      <c r="J112" s="3"/>
      <c r="K112" s="3"/>
      <c r="L112" s="3"/>
      <c r="M112" s="71"/>
      <c r="N112" s="3"/>
    </row>
    <row r="113" spans="2:14" ht="9.75" customHeight="1">
      <c r="B113" s="17"/>
      <c r="C113" s="17"/>
      <c r="D113" s="3"/>
      <c r="E113" s="3"/>
      <c r="F113" s="3"/>
      <c r="G113" s="3"/>
      <c r="H113" s="49" t="s">
        <v>143</v>
      </c>
      <c r="I113" s="50"/>
      <c r="J113" s="17"/>
      <c r="K113" s="17"/>
      <c r="L113" s="17"/>
      <c r="M113" s="71"/>
      <c r="N113" s="3"/>
    </row>
    <row r="114" spans="2:14" ht="9.75" customHeight="1">
      <c r="B114" s="17"/>
      <c r="C114" s="17"/>
      <c r="D114" s="3"/>
      <c r="E114" s="3"/>
      <c r="F114" s="3"/>
      <c r="G114" s="3"/>
      <c r="H114" s="17"/>
      <c r="I114" s="53"/>
      <c r="J114" s="17"/>
      <c r="K114" s="17"/>
      <c r="L114" s="17"/>
      <c r="M114" s="71"/>
      <c r="N114" s="3"/>
    </row>
    <row r="115" spans="2:14" ht="9.75" customHeight="1">
      <c r="B115" s="17"/>
      <c r="C115" s="17"/>
      <c r="D115" s="3"/>
      <c r="E115" s="3"/>
      <c r="F115" s="3"/>
      <c r="G115" s="3"/>
      <c r="H115" s="17"/>
      <c r="I115" s="53"/>
      <c r="J115" s="17"/>
      <c r="K115" s="17"/>
      <c r="L115" s="17"/>
      <c r="M115" s="71"/>
      <c r="N115" s="3"/>
    </row>
    <row r="116" spans="2:14" ht="9.75" customHeight="1">
      <c r="B116" s="17"/>
      <c r="C116" s="17"/>
      <c r="D116" s="3"/>
      <c r="E116" s="3"/>
      <c r="F116" s="3"/>
      <c r="G116" s="3"/>
      <c r="H116" s="17"/>
      <c r="I116" s="53"/>
      <c r="J116" s="17"/>
      <c r="K116" s="17"/>
      <c r="L116" s="17"/>
      <c r="M116" s="71"/>
      <c r="N116" s="3"/>
    </row>
    <row r="117" spans="2:14" ht="9.75" customHeight="1">
      <c r="B117" s="17"/>
      <c r="C117" s="17"/>
      <c r="D117" s="3"/>
      <c r="E117" s="3"/>
      <c r="F117" s="3"/>
      <c r="G117" s="3"/>
      <c r="H117" s="17"/>
      <c r="I117" s="17"/>
      <c r="J117" s="49" t="s">
        <v>143</v>
      </c>
      <c r="K117" s="50"/>
      <c r="L117" s="17"/>
      <c r="M117" s="71"/>
      <c r="N117" s="3"/>
    </row>
    <row r="118" spans="2:14" ht="9.75" customHeight="1">
      <c r="B118" s="17"/>
      <c r="C118" s="17"/>
      <c r="D118" s="3"/>
      <c r="E118" s="3"/>
      <c r="F118" s="3"/>
      <c r="G118" s="3"/>
      <c r="H118" s="17"/>
      <c r="I118" s="53"/>
      <c r="J118" s="17"/>
      <c r="K118" s="53"/>
      <c r="L118" s="17"/>
      <c r="M118" s="71"/>
      <c r="N118" s="3"/>
    </row>
    <row r="119" spans="2:14" ht="9.75" customHeight="1">
      <c r="B119" s="17"/>
      <c r="C119" s="17"/>
      <c r="D119" s="3"/>
      <c r="E119" s="3"/>
      <c r="F119" s="3"/>
      <c r="G119" s="3"/>
      <c r="H119" s="17"/>
      <c r="I119" s="53"/>
      <c r="J119" s="17"/>
      <c r="K119" s="53"/>
      <c r="L119" s="17"/>
      <c r="M119" s="71"/>
      <c r="N119" s="3"/>
    </row>
    <row r="120" spans="2:14" ht="9.75" customHeight="1">
      <c r="B120" s="17"/>
      <c r="C120" s="17"/>
      <c r="D120" s="3"/>
      <c r="E120" s="3"/>
      <c r="F120" s="3"/>
      <c r="G120" s="3"/>
      <c r="H120" s="17"/>
      <c r="I120" s="53"/>
      <c r="J120" s="17"/>
      <c r="K120" s="53"/>
      <c r="L120" s="17"/>
      <c r="M120" s="71"/>
      <c r="N120" s="3"/>
    </row>
    <row r="121" spans="2:14" ht="9.75" customHeight="1">
      <c r="B121" s="17"/>
      <c r="C121" s="17"/>
      <c r="D121" s="3"/>
      <c r="E121" s="3"/>
      <c r="F121" s="3"/>
      <c r="G121" s="3"/>
      <c r="H121" s="49" t="s">
        <v>158</v>
      </c>
      <c r="I121" s="52"/>
      <c r="J121" s="17"/>
      <c r="K121" s="53"/>
      <c r="L121" s="17"/>
      <c r="M121" s="71"/>
      <c r="N121" s="3"/>
    </row>
    <row r="122" spans="2:14" ht="9.75" customHeight="1">
      <c r="B122" s="17"/>
      <c r="C122" s="17"/>
      <c r="D122" s="3"/>
      <c r="E122" s="3"/>
      <c r="F122" s="3"/>
      <c r="G122" s="3"/>
      <c r="H122" s="17"/>
      <c r="I122" s="17"/>
      <c r="J122" s="17"/>
      <c r="K122" s="53"/>
      <c r="L122" s="17"/>
      <c r="M122" s="71"/>
      <c r="N122" s="3"/>
    </row>
    <row r="123" spans="2:14" ht="9.75" customHeight="1">
      <c r="B123" s="17"/>
      <c r="C123" s="17"/>
      <c r="D123" s="3"/>
      <c r="E123" s="3"/>
      <c r="F123" s="3"/>
      <c r="G123" s="3"/>
      <c r="H123" s="17"/>
      <c r="I123" s="17"/>
      <c r="J123" s="17"/>
      <c r="K123" s="53"/>
      <c r="L123" s="17"/>
      <c r="M123" s="71"/>
      <c r="N123" s="3"/>
    </row>
    <row r="124" spans="2:14" ht="9.75" customHeight="1">
      <c r="B124" s="17"/>
      <c r="C124" s="17"/>
      <c r="D124" s="3"/>
      <c r="E124" s="3"/>
      <c r="F124" s="3"/>
      <c r="G124" s="3"/>
      <c r="H124" s="17"/>
      <c r="I124" s="17"/>
      <c r="J124" s="17"/>
      <c r="K124" s="53"/>
      <c r="L124" s="17"/>
      <c r="M124" s="71"/>
      <c r="N124" s="3"/>
    </row>
    <row r="125" spans="2:14" ht="9.75" customHeight="1">
      <c r="B125" s="63"/>
      <c r="D125" s="3"/>
      <c r="E125" s="3"/>
      <c r="F125" s="3"/>
      <c r="G125" s="3"/>
      <c r="H125" s="17"/>
      <c r="I125" s="17"/>
      <c r="J125" s="17"/>
      <c r="K125" s="17"/>
      <c r="L125" s="49" t="s">
        <v>137</v>
      </c>
      <c r="M125" s="73"/>
      <c r="N125" s="3"/>
    </row>
    <row r="126" spans="2:14" ht="9.75" customHeight="1">
      <c r="B126" s="63"/>
      <c r="D126" s="3"/>
      <c r="E126" s="3"/>
      <c r="F126" s="3"/>
      <c r="G126" s="3"/>
      <c r="H126" s="17"/>
      <c r="I126" s="17"/>
      <c r="J126" s="17"/>
      <c r="K126" s="53"/>
      <c r="L126" s="17"/>
      <c r="M126" s="3"/>
      <c r="N126" s="3"/>
    </row>
    <row r="127" spans="2:14" ht="9.75" customHeight="1">
      <c r="B127" s="58"/>
      <c r="D127" s="3"/>
      <c r="E127" s="3"/>
      <c r="F127" s="3"/>
      <c r="G127" s="3"/>
      <c r="H127" s="17"/>
      <c r="I127" s="17"/>
      <c r="J127" s="17"/>
      <c r="K127" s="53"/>
      <c r="L127" s="17"/>
      <c r="M127" s="3"/>
      <c r="N127" s="3"/>
    </row>
    <row r="128" spans="2:14" ht="9.75" customHeight="1">
      <c r="B128" s="58"/>
      <c r="D128" s="3"/>
      <c r="E128" s="3"/>
      <c r="F128" s="3"/>
      <c r="G128" s="3"/>
      <c r="H128" s="17"/>
      <c r="I128" s="17"/>
      <c r="J128" s="17"/>
      <c r="K128" s="53"/>
      <c r="L128" s="17"/>
      <c r="M128" s="3"/>
      <c r="N128" s="3"/>
    </row>
    <row r="129" spans="2:14" ht="9.75" customHeight="1">
      <c r="B129" s="58"/>
      <c r="D129" s="3"/>
      <c r="E129" s="3"/>
      <c r="F129" s="3"/>
      <c r="G129" s="3"/>
      <c r="H129" s="49" t="s">
        <v>137</v>
      </c>
      <c r="I129" s="50"/>
      <c r="J129" s="17"/>
      <c r="K129" s="53"/>
      <c r="L129" s="17"/>
      <c r="M129" s="3"/>
      <c r="N129" s="3"/>
    </row>
    <row r="130" spans="2:14" ht="9.75" customHeight="1">
      <c r="B130" s="58"/>
      <c r="D130" s="3"/>
      <c r="E130" s="3"/>
      <c r="F130" s="3"/>
      <c r="G130" s="3"/>
      <c r="H130" s="17"/>
      <c r="I130" s="53"/>
      <c r="J130" s="17"/>
      <c r="K130" s="53"/>
      <c r="L130" s="17"/>
      <c r="M130" s="3"/>
      <c r="N130" s="3"/>
    </row>
    <row r="131" spans="2:14" ht="9.75" customHeight="1">
      <c r="B131" s="58"/>
      <c r="D131" s="3"/>
      <c r="E131" s="3"/>
      <c r="F131" s="3"/>
      <c r="G131" s="3"/>
      <c r="H131" s="17"/>
      <c r="I131" s="53"/>
      <c r="J131" s="17"/>
      <c r="K131" s="53"/>
      <c r="L131" s="17"/>
      <c r="M131" s="3"/>
      <c r="N131" s="3"/>
    </row>
    <row r="132" spans="2:14" ht="9.75" customHeight="1">
      <c r="B132" s="58"/>
      <c r="D132" s="3"/>
      <c r="E132" s="3"/>
      <c r="F132" s="3"/>
      <c r="G132" s="3"/>
      <c r="H132" s="17"/>
      <c r="I132" s="53"/>
      <c r="J132" s="17"/>
      <c r="K132" s="53"/>
      <c r="L132" s="17"/>
      <c r="M132" s="3"/>
      <c r="N132" s="3"/>
    </row>
    <row r="133" spans="2:14" ht="9.75" customHeight="1">
      <c r="B133" s="58"/>
      <c r="D133" s="3"/>
      <c r="E133" s="3"/>
      <c r="F133" s="3"/>
      <c r="G133" s="3"/>
      <c r="H133" s="17"/>
      <c r="I133" s="17"/>
      <c r="J133" s="49" t="s">
        <v>137</v>
      </c>
      <c r="K133" s="52"/>
      <c r="L133" s="17"/>
      <c r="M133" s="3"/>
      <c r="N133" s="3"/>
    </row>
    <row r="134" spans="2:14" ht="9.75" customHeight="1">
      <c r="B134" s="58"/>
      <c r="D134" s="3"/>
      <c r="E134" s="3"/>
      <c r="F134" s="3"/>
      <c r="G134" s="3"/>
      <c r="H134" s="17"/>
      <c r="I134" s="53"/>
      <c r="J134" s="17"/>
      <c r="K134" s="17"/>
      <c r="L134" s="17"/>
      <c r="M134" s="3"/>
      <c r="N134" s="3"/>
    </row>
    <row r="135" spans="2:14" ht="9.75" customHeight="1">
      <c r="B135" s="58"/>
      <c r="D135" s="3"/>
      <c r="E135" s="3"/>
      <c r="F135" s="3"/>
      <c r="G135" s="3"/>
      <c r="H135" s="17"/>
      <c r="I135" s="53"/>
      <c r="J135" s="17"/>
      <c r="K135" s="17"/>
      <c r="L135" s="17"/>
      <c r="M135" s="3"/>
      <c r="N135" s="3"/>
    </row>
    <row r="136" spans="2:14" ht="9.75" customHeight="1">
      <c r="B136" s="58"/>
      <c r="D136" s="3"/>
      <c r="E136" s="3"/>
      <c r="F136" s="3"/>
      <c r="G136" s="3"/>
      <c r="H136" s="17"/>
      <c r="I136" s="53"/>
      <c r="J136" s="17"/>
      <c r="K136" s="17"/>
      <c r="L136" s="17"/>
      <c r="M136" s="3"/>
      <c r="N136" s="3"/>
    </row>
    <row r="137" spans="2:14" ht="9.75" customHeight="1">
      <c r="B137" s="58"/>
      <c r="D137" s="3"/>
      <c r="E137" s="3"/>
      <c r="F137" s="3"/>
      <c r="G137" s="3"/>
      <c r="H137" s="49" t="s">
        <v>241</v>
      </c>
      <c r="I137" s="52"/>
      <c r="J137" s="17"/>
      <c r="K137" s="17"/>
      <c r="L137" s="17"/>
      <c r="M137" s="3"/>
      <c r="N137" s="3"/>
    </row>
    <row r="138" spans="2:14" ht="9.75" customHeight="1">
      <c r="B138" s="58"/>
      <c r="D138" s="58"/>
      <c r="F138" s="58"/>
      <c r="H138" s="3"/>
      <c r="I138" s="3"/>
      <c r="J138" s="3"/>
      <c r="K138" s="3"/>
      <c r="L138" s="3"/>
      <c r="M138" s="3"/>
      <c r="N138" s="3"/>
    </row>
    <row r="139" spans="2:14" ht="9.75" customHeight="1">
      <c r="B139" s="58"/>
      <c r="D139" s="58"/>
      <c r="F139" s="58"/>
      <c r="H139" s="3"/>
      <c r="I139" s="3"/>
      <c r="J139" s="3"/>
      <c r="K139" s="3"/>
      <c r="L139" s="3"/>
      <c r="M139" s="3"/>
      <c r="N139" s="3"/>
    </row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</sheetData>
  <mergeCells count="3">
    <mergeCell ref="A6:L6"/>
    <mergeCell ref="B75:N75"/>
    <mergeCell ref="A2:P3"/>
  </mergeCells>
  <printOptions/>
  <pageMargins left="0.75" right="0.75" top="1" bottom="1" header="0.5" footer="0.5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9">
    <tabColor indexed="18"/>
  </sheetPr>
  <dimension ref="A1:BN139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41" customWidth="1"/>
    <col min="2" max="2" width="13.7109375" style="42" customWidth="1"/>
    <col min="3" max="3" width="3.7109375" style="43" customWidth="1"/>
    <col min="4" max="4" width="13.7109375" style="42" customWidth="1"/>
    <col min="5" max="5" width="3.7109375" style="43" customWidth="1"/>
    <col min="6" max="6" width="13.7109375" style="42" customWidth="1"/>
    <col min="7" max="7" width="3.7109375" style="43" customWidth="1"/>
    <col min="8" max="8" width="13.7109375" style="42" customWidth="1"/>
    <col min="9" max="9" width="3.7109375" style="43" customWidth="1"/>
    <col min="10" max="10" width="13.7109375" style="42" customWidth="1"/>
    <col min="11" max="11" width="3.7109375" style="44" customWidth="1"/>
    <col min="12" max="12" width="13.7109375" style="42" customWidth="1"/>
    <col min="13" max="13" width="3.7109375" style="43" customWidth="1"/>
    <col min="14" max="14" width="13.7109375" style="42" customWidth="1"/>
    <col min="15" max="15" width="3.7109375" style="43" customWidth="1"/>
    <col min="16" max="16" width="10.7109375" style="42" customWidth="1"/>
    <col min="17" max="17" width="3.7109375" style="43" customWidth="1"/>
    <col min="18" max="18" width="10.7109375" style="42" customWidth="1"/>
    <col min="19" max="19" width="3.7109375" style="45" customWidth="1"/>
    <col min="20" max="20" width="10.7109375" style="46" customWidth="1"/>
    <col min="21" max="21" width="3.7109375" style="1" customWidth="1"/>
    <col min="22" max="22" width="10.7109375" style="1" customWidth="1"/>
    <col min="23" max="23" width="3.7109375" style="1" customWidth="1"/>
    <col min="24" max="24" width="10.7109375" style="1" customWidth="1"/>
    <col min="25" max="25" width="3.7109375" style="1" customWidth="1"/>
    <col min="26" max="26" width="10.7109375" style="1" customWidth="1"/>
    <col min="27" max="44" width="9.140625" style="1" customWidth="1"/>
  </cols>
  <sheetData>
    <row r="1" spans="1:20" s="145" customFormat="1" ht="3" customHeight="1">
      <c r="A1" s="146"/>
      <c r="B1" s="151"/>
      <c r="C1" s="152"/>
      <c r="D1" s="151"/>
      <c r="E1" s="152"/>
      <c r="F1" s="151"/>
      <c r="G1" s="152"/>
      <c r="H1" s="151"/>
      <c r="I1" s="152"/>
      <c r="J1" s="151"/>
      <c r="L1" s="151"/>
      <c r="M1" s="152"/>
      <c r="N1" s="151"/>
      <c r="O1" s="152"/>
      <c r="P1" s="151"/>
      <c r="Q1" s="152"/>
      <c r="R1" s="151"/>
      <c r="S1" s="153"/>
      <c r="T1" s="151"/>
    </row>
    <row r="2" spans="1:20" s="145" customFormat="1" ht="12.75" customHeight="1">
      <c r="A2" s="410" t="s">
        <v>89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154"/>
      <c r="R2" s="154"/>
      <c r="S2" s="153"/>
      <c r="T2" s="151"/>
    </row>
    <row r="3" spans="1:20" s="145" customFormat="1" ht="12.75" customHeight="1">
      <c r="A3" s="410"/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154"/>
      <c r="R3" s="154"/>
      <c r="S3" s="153"/>
      <c r="T3" s="151"/>
    </row>
    <row r="4" spans="1:20" s="145" customFormat="1" ht="12.75">
      <c r="A4" s="146"/>
      <c r="B4" s="151"/>
      <c r="C4" s="152"/>
      <c r="D4" s="151"/>
      <c r="E4" s="152"/>
      <c r="F4" s="151"/>
      <c r="G4" s="152"/>
      <c r="H4" s="151"/>
      <c r="I4" s="152"/>
      <c r="J4" s="151"/>
      <c r="L4" s="151"/>
      <c r="M4" s="152"/>
      <c r="N4" s="151"/>
      <c r="O4" s="152"/>
      <c r="P4" s="151"/>
      <c r="Q4" s="152"/>
      <c r="R4" s="151"/>
      <c r="S4" s="153"/>
      <c r="T4" s="151"/>
    </row>
    <row r="6" spans="1:20" ht="12.75">
      <c r="A6" s="411" t="s">
        <v>28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8"/>
      <c r="N6" s="1"/>
      <c r="O6" s="1"/>
      <c r="P6" s="1"/>
      <c r="Q6" s="1"/>
      <c r="R6" s="1"/>
      <c r="S6" s="1"/>
      <c r="T6" s="1"/>
    </row>
    <row r="7" spans="14:20" ht="11.25" customHeight="1">
      <c r="N7" s="1"/>
      <c r="O7" s="1"/>
      <c r="P7" s="1"/>
      <c r="Q7" s="1"/>
      <c r="R7" s="1"/>
      <c r="S7" s="1"/>
      <c r="T7" s="1"/>
    </row>
    <row r="8" spans="1:13" s="6" customFormat="1" ht="9.75" customHeight="1">
      <c r="A8" s="24"/>
      <c r="B8" s="49"/>
      <c r="C8" s="50"/>
      <c r="D8" s="17"/>
      <c r="E8" s="17"/>
      <c r="F8" s="17"/>
      <c r="G8" s="17"/>
      <c r="H8" s="17"/>
      <c r="I8" s="17"/>
      <c r="J8" s="17"/>
      <c r="K8" s="26"/>
      <c r="L8" s="24"/>
      <c r="M8" s="32"/>
    </row>
    <row r="9" spans="1:13" s="6" customFormat="1" ht="9.75" customHeight="1">
      <c r="A9" s="24"/>
      <c r="B9" s="17"/>
      <c r="C9" s="17"/>
      <c r="D9" s="49" t="s">
        <v>232</v>
      </c>
      <c r="E9" s="50"/>
      <c r="F9" s="17"/>
      <c r="G9" s="17"/>
      <c r="H9" s="17"/>
      <c r="I9" s="17"/>
      <c r="J9" s="17"/>
      <c r="K9" s="26"/>
      <c r="L9" s="24"/>
      <c r="M9" s="51"/>
    </row>
    <row r="10" spans="1:13" s="6" customFormat="1" ht="9.75" customHeight="1">
      <c r="A10" s="24"/>
      <c r="B10" s="49"/>
      <c r="C10" s="52"/>
      <c r="D10" s="17"/>
      <c r="E10" s="53"/>
      <c r="F10" s="17"/>
      <c r="G10" s="17"/>
      <c r="H10" s="17"/>
      <c r="I10" s="17"/>
      <c r="J10" s="17"/>
      <c r="K10" s="26"/>
      <c r="L10" s="24"/>
      <c r="M10" s="51"/>
    </row>
    <row r="11" spans="1:13" s="6" customFormat="1" ht="9.75" customHeight="1">
      <c r="A11" s="24"/>
      <c r="B11" s="17"/>
      <c r="C11" s="17"/>
      <c r="D11" s="17"/>
      <c r="E11" s="17"/>
      <c r="F11" s="49" t="s">
        <v>232</v>
      </c>
      <c r="G11" s="50"/>
      <c r="H11" s="17"/>
      <c r="I11" s="17"/>
      <c r="J11" s="17"/>
      <c r="K11" s="26"/>
      <c r="L11" s="24"/>
      <c r="M11" s="51"/>
    </row>
    <row r="12" spans="1:13" s="6" customFormat="1" ht="9.75" customHeight="1">
      <c r="A12" s="24"/>
      <c r="B12" s="49"/>
      <c r="C12" s="50"/>
      <c r="D12" s="17"/>
      <c r="E12" s="53"/>
      <c r="F12" s="17"/>
      <c r="G12" s="53"/>
      <c r="H12" s="17"/>
      <c r="I12" s="17"/>
      <c r="J12" s="17"/>
      <c r="K12" s="26"/>
      <c r="L12" s="24"/>
      <c r="M12" s="51"/>
    </row>
    <row r="13" spans="1:13" s="6" customFormat="1" ht="9.75" customHeight="1">
      <c r="A13" s="24"/>
      <c r="B13" s="17"/>
      <c r="C13" s="17"/>
      <c r="D13" s="49" t="s">
        <v>241</v>
      </c>
      <c r="E13" s="52"/>
      <c r="F13" s="17"/>
      <c r="G13" s="53"/>
      <c r="H13" s="17"/>
      <c r="I13" s="17"/>
      <c r="J13" s="17"/>
      <c r="K13" s="26"/>
      <c r="L13" s="24"/>
      <c r="M13" s="51"/>
    </row>
    <row r="14" spans="1:13" s="6" customFormat="1" ht="9.75" customHeight="1">
      <c r="A14" s="24"/>
      <c r="B14" s="49"/>
      <c r="C14" s="52"/>
      <c r="D14" s="17"/>
      <c r="E14" s="17"/>
      <c r="F14" s="17"/>
      <c r="G14" s="53"/>
      <c r="H14" s="17"/>
      <c r="I14" s="17"/>
      <c r="J14" s="17"/>
      <c r="K14" s="26"/>
      <c r="L14" s="24"/>
      <c r="M14" s="51"/>
    </row>
    <row r="15" spans="1:13" s="6" customFormat="1" ht="9.75" customHeight="1">
      <c r="A15" s="24"/>
      <c r="B15" s="17"/>
      <c r="C15" s="17"/>
      <c r="D15" s="17"/>
      <c r="E15" s="17"/>
      <c r="F15" s="17"/>
      <c r="G15" s="17"/>
      <c r="H15" s="49" t="s">
        <v>232</v>
      </c>
      <c r="I15" s="50"/>
      <c r="J15" s="17"/>
      <c r="K15" s="26"/>
      <c r="L15" s="24"/>
      <c r="M15" s="51"/>
    </row>
    <row r="16" spans="1:13" s="6" customFormat="1" ht="9.75" customHeight="1">
      <c r="A16" s="24"/>
      <c r="B16" s="49"/>
      <c r="C16" s="50"/>
      <c r="D16" s="17"/>
      <c r="E16" s="17"/>
      <c r="F16" s="17"/>
      <c r="G16" s="53"/>
      <c r="H16" s="17"/>
      <c r="I16" s="53"/>
      <c r="J16" s="17"/>
      <c r="K16" s="26"/>
      <c r="L16" s="24"/>
      <c r="M16" s="51"/>
    </row>
    <row r="17" spans="1:13" s="6" customFormat="1" ht="9.75" customHeight="1">
      <c r="A17" s="24"/>
      <c r="B17" s="17"/>
      <c r="C17" s="17"/>
      <c r="D17" s="49" t="s">
        <v>158</v>
      </c>
      <c r="E17" s="50"/>
      <c r="F17" s="17"/>
      <c r="G17" s="53"/>
      <c r="H17" s="17"/>
      <c r="I17" s="53"/>
      <c r="J17" s="17"/>
      <c r="K17" s="26"/>
      <c r="L17" s="24"/>
      <c r="M17" s="51"/>
    </row>
    <row r="18" spans="1:13" s="6" customFormat="1" ht="9.75" customHeight="1">
      <c r="A18" s="24"/>
      <c r="B18" s="49"/>
      <c r="C18" s="52"/>
      <c r="D18" s="17"/>
      <c r="E18" s="53"/>
      <c r="F18" s="17"/>
      <c r="G18" s="53"/>
      <c r="H18" s="17"/>
      <c r="I18" s="53"/>
      <c r="J18" s="17"/>
      <c r="K18" s="26"/>
      <c r="L18" s="24"/>
      <c r="M18" s="51"/>
    </row>
    <row r="19" spans="1:13" s="6" customFormat="1" ht="9.75" customHeight="1">
      <c r="A19" s="24"/>
      <c r="B19" s="17"/>
      <c r="C19" s="17"/>
      <c r="D19" s="17"/>
      <c r="E19" s="17"/>
      <c r="F19" s="49" t="s">
        <v>158</v>
      </c>
      <c r="G19" s="52"/>
      <c r="H19" s="17"/>
      <c r="I19" s="53"/>
      <c r="J19" s="17"/>
      <c r="K19" s="26"/>
      <c r="L19" s="24"/>
      <c r="M19" s="51"/>
    </row>
    <row r="20" spans="1:13" s="6" customFormat="1" ht="9.75" customHeight="1">
      <c r="A20" s="24"/>
      <c r="B20" s="49"/>
      <c r="C20" s="50"/>
      <c r="D20" s="17"/>
      <c r="E20" s="53"/>
      <c r="F20" s="17"/>
      <c r="G20" s="17"/>
      <c r="H20" s="17"/>
      <c r="I20" s="53"/>
      <c r="J20" s="17"/>
      <c r="K20" s="26"/>
      <c r="L20" s="24"/>
      <c r="M20" s="51"/>
    </row>
    <row r="21" spans="1:13" s="6" customFormat="1" ht="9.75" customHeight="1">
      <c r="A21" s="24"/>
      <c r="B21" s="17"/>
      <c r="C21" s="17"/>
      <c r="D21" s="49" t="s">
        <v>143</v>
      </c>
      <c r="E21" s="52"/>
      <c r="F21" s="17"/>
      <c r="G21" s="17"/>
      <c r="H21" s="17"/>
      <c r="I21" s="53"/>
      <c r="J21" s="17"/>
      <c r="K21" s="26"/>
      <c r="L21" s="24"/>
      <c r="M21" s="51"/>
    </row>
    <row r="22" spans="1:13" s="6" customFormat="1" ht="9.75" customHeight="1">
      <c r="A22" s="24"/>
      <c r="B22" s="49"/>
      <c r="C22" s="52"/>
      <c r="D22" s="17"/>
      <c r="E22" s="17"/>
      <c r="F22" s="17"/>
      <c r="G22" s="17"/>
      <c r="H22" s="17"/>
      <c r="I22" s="53"/>
      <c r="J22" s="17"/>
      <c r="K22" s="26"/>
      <c r="L22" s="24"/>
      <c r="M22" s="51"/>
    </row>
    <row r="23" spans="1:13" s="6" customFormat="1" ht="9.75" customHeight="1">
      <c r="A23" s="24"/>
      <c r="B23" s="17"/>
      <c r="C23" s="17"/>
      <c r="D23" s="17"/>
      <c r="E23" s="17"/>
      <c r="F23" s="17"/>
      <c r="G23" s="17"/>
      <c r="H23" s="17"/>
      <c r="I23" s="17"/>
      <c r="J23" s="49" t="s">
        <v>186</v>
      </c>
      <c r="K23" s="54"/>
      <c r="L23" s="17"/>
      <c r="M23" s="55"/>
    </row>
    <row r="24" spans="1:13" s="6" customFormat="1" ht="9.75" customHeight="1">
      <c r="A24" s="24"/>
      <c r="B24" s="49"/>
      <c r="C24" s="50"/>
      <c r="D24" s="17"/>
      <c r="E24" s="17"/>
      <c r="F24" s="17"/>
      <c r="G24" s="17"/>
      <c r="H24" s="17"/>
      <c r="I24" s="53"/>
      <c r="J24" s="17"/>
      <c r="K24" s="56"/>
      <c r="L24" s="17"/>
      <c r="M24" s="55"/>
    </row>
    <row r="25" spans="1:13" s="6" customFormat="1" ht="9.75" customHeight="1">
      <c r="A25" s="24"/>
      <c r="B25" s="17"/>
      <c r="C25" s="17"/>
      <c r="D25" s="49" t="s">
        <v>186</v>
      </c>
      <c r="E25" s="50"/>
      <c r="F25" s="17"/>
      <c r="G25" s="17"/>
      <c r="H25" s="17"/>
      <c r="I25" s="53"/>
      <c r="J25" s="17"/>
      <c r="K25" s="56"/>
      <c r="L25" s="17"/>
      <c r="M25" s="55"/>
    </row>
    <row r="26" spans="1:13" s="6" customFormat="1" ht="9.75" customHeight="1">
      <c r="A26" s="24"/>
      <c r="B26" s="49"/>
      <c r="C26" s="52"/>
      <c r="D26" s="17"/>
      <c r="E26" s="53"/>
      <c r="F26" s="17"/>
      <c r="G26" s="17"/>
      <c r="H26" s="17"/>
      <c r="I26" s="53"/>
      <c r="J26" s="17"/>
      <c r="K26" s="56"/>
      <c r="L26" s="17"/>
      <c r="M26" s="55"/>
    </row>
    <row r="27" spans="1:13" s="6" customFormat="1" ht="9.75" customHeight="1">
      <c r="A27" s="24"/>
      <c r="B27" s="17"/>
      <c r="C27" s="17"/>
      <c r="D27" s="17"/>
      <c r="E27" s="17"/>
      <c r="F27" s="49" t="s">
        <v>186</v>
      </c>
      <c r="G27" s="50"/>
      <c r="H27" s="17"/>
      <c r="I27" s="53"/>
      <c r="J27" s="17"/>
      <c r="K27" s="56"/>
      <c r="L27" s="17"/>
      <c r="M27" s="55"/>
    </row>
    <row r="28" spans="1:13" s="6" customFormat="1" ht="9.75" customHeight="1">
      <c r="A28" s="24"/>
      <c r="B28" s="49"/>
      <c r="C28" s="50"/>
      <c r="D28" s="17"/>
      <c r="E28" s="53"/>
      <c r="F28" s="17"/>
      <c r="G28" s="53"/>
      <c r="H28" s="17"/>
      <c r="I28" s="53"/>
      <c r="J28" s="17"/>
      <c r="K28" s="56"/>
      <c r="L28" s="17"/>
      <c r="M28" s="55"/>
    </row>
    <row r="29" spans="1:13" s="6" customFormat="1" ht="9.75" customHeight="1">
      <c r="A29" s="24"/>
      <c r="B29" s="17"/>
      <c r="C29" s="17"/>
      <c r="D29" s="49" t="s">
        <v>138</v>
      </c>
      <c r="E29" s="52"/>
      <c r="F29" s="17"/>
      <c r="G29" s="53"/>
      <c r="H29" s="17"/>
      <c r="I29" s="53"/>
      <c r="J29" s="17"/>
      <c r="K29" s="56"/>
      <c r="L29" s="17"/>
      <c r="M29" s="55"/>
    </row>
    <row r="30" spans="1:13" s="6" customFormat="1" ht="9.75" customHeight="1">
      <c r="A30" s="24"/>
      <c r="B30" s="49"/>
      <c r="C30" s="52"/>
      <c r="D30" s="17"/>
      <c r="E30" s="17"/>
      <c r="F30" s="17"/>
      <c r="G30" s="53"/>
      <c r="H30" s="17"/>
      <c r="I30" s="53"/>
      <c r="J30" s="17"/>
      <c r="K30" s="56"/>
      <c r="L30" s="17"/>
      <c r="M30" s="55"/>
    </row>
    <row r="31" spans="1:13" s="6" customFormat="1" ht="9.75" customHeight="1">
      <c r="A31" s="24"/>
      <c r="B31" s="17"/>
      <c r="C31" s="17"/>
      <c r="D31" s="17"/>
      <c r="E31" s="17"/>
      <c r="F31" s="17"/>
      <c r="G31" s="17"/>
      <c r="H31" s="49" t="s">
        <v>186</v>
      </c>
      <c r="I31" s="52"/>
      <c r="J31" s="17"/>
      <c r="K31" s="56"/>
      <c r="L31" s="17"/>
      <c r="M31" s="55"/>
    </row>
    <row r="32" spans="1:13" s="6" customFormat="1" ht="9.75" customHeight="1">
      <c r="A32" s="24"/>
      <c r="B32" s="49"/>
      <c r="C32" s="50"/>
      <c r="D32" s="17"/>
      <c r="E32" s="17"/>
      <c r="F32" s="17"/>
      <c r="G32" s="53"/>
      <c r="H32" s="17"/>
      <c r="I32" s="17"/>
      <c r="J32" s="17"/>
      <c r="K32" s="56"/>
      <c r="L32" s="17"/>
      <c r="M32" s="55"/>
    </row>
    <row r="33" spans="1:13" s="6" customFormat="1" ht="9.75" customHeight="1">
      <c r="A33" s="24"/>
      <c r="B33" s="17"/>
      <c r="C33" s="17"/>
      <c r="D33" s="49" t="s">
        <v>155</v>
      </c>
      <c r="E33" s="50"/>
      <c r="F33" s="17"/>
      <c r="G33" s="53"/>
      <c r="H33" s="17"/>
      <c r="I33" s="17"/>
      <c r="J33" s="17"/>
      <c r="K33" s="56"/>
      <c r="L33" s="17"/>
      <c r="M33" s="55"/>
    </row>
    <row r="34" spans="1:13" s="6" customFormat="1" ht="9.75" customHeight="1">
      <c r="A34" s="24"/>
      <c r="B34" s="49"/>
      <c r="C34" s="52"/>
      <c r="D34" s="17"/>
      <c r="E34" s="53"/>
      <c r="F34" s="17"/>
      <c r="G34" s="53"/>
      <c r="H34" s="17"/>
      <c r="I34" s="17"/>
      <c r="J34" s="17"/>
      <c r="K34" s="56"/>
      <c r="L34" s="17"/>
      <c r="M34" s="55"/>
    </row>
    <row r="35" spans="1:13" s="6" customFormat="1" ht="9.75" customHeight="1">
      <c r="A35" s="24"/>
      <c r="B35" s="17"/>
      <c r="C35" s="17"/>
      <c r="D35" s="17"/>
      <c r="E35" s="17"/>
      <c r="F35" s="49" t="s">
        <v>155</v>
      </c>
      <c r="G35" s="52"/>
      <c r="H35" s="17"/>
      <c r="I35" s="17"/>
      <c r="J35" s="17"/>
      <c r="K35" s="56"/>
      <c r="L35" s="17"/>
      <c r="M35" s="55"/>
    </row>
    <row r="36" spans="1:13" s="6" customFormat="1" ht="9.75" customHeight="1">
      <c r="A36" s="24"/>
      <c r="B36" s="49"/>
      <c r="C36" s="50"/>
      <c r="D36" s="17"/>
      <c r="E36" s="53"/>
      <c r="F36" s="17"/>
      <c r="G36" s="17"/>
      <c r="H36" s="17"/>
      <c r="I36" s="17"/>
      <c r="J36" s="17"/>
      <c r="K36" s="56"/>
      <c r="L36" s="17"/>
      <c r="M36" s="55"/>
    </row>
    <row r="37" spans="1:13" s="6" customFormat="1" ht="9.75" customHeight="1">
      <c r="A37" s="24"/>
      <c r="B37" s="17"/>
      <c r="C37" s="17"/>
      <c r="D37" s="49" t="s">
        <v>138</v>
      </c>
      <c r="E37" s="52"/>
      <c r="F37" s="17"/>
      <c r="G37" s="17"/>
      <c r="H37" s="17"/>
      <c r="I37" s="17"/>
      <c r="J37" s="17"/>
      <c r="K37" s="56"/>
      <c r="L37" s="17"/>
      <c r="M37" s="55"/>
    </row>
    <row r="38" spans="1:13" s="6" customFormat="1" ht="9.75" customHeight="1">
      <c r="A38" s="24"/>
      <c r="B38" s="49"/>
      <c r="C38" s="52"/>
      <c r="D38" s="17"/>
      <c r="E38" s="17"/>
      <c r="F38" s="17"/>
      <c r="G38" s="17"/>
      <c r="H38" s="17"/>
      <c r="I38" s="17"/>
      <c r="J38" s="17"/>
      <c r="K38" s="56"/>
      <c r="L38" s="17"/>
      <c r="M38" s="55"/>
    </row>
    <row r="39" spans="1:13" s="3" customFormat="1" ht="9.75" customHeight="1">
      <c r="A39" s="57"/>
      <c r="B39" s="58"/>
      <c r="C39" s="43"/>
      <c r="D39" s="58"/>
      <c r="E39" s="43"/>
      <c r="F39" s="58"/>
      <c r="G39" s="43"/>
      <c r="H39" s="58"/>
      <c r="I39" s="43"/>
      <c r="J39" s="58"/>
      <c r="K39" s="59"/>
      <c r="L39" s="186" t="s">
        <v>150</v>
      </c>
      <c r="M39" s="61"/>
    </row>
    <row r="40" spans="1:13" s="3" customFormat="1" ht="9.75" customHeight="1">
      <c r="A40" s="57"/>
      <c r="B40" s="49"/>
      <c r="C40" s="50"/>
      <c r="D40" s="17"/>
      <c r="E40" s="17"/>
      <c r="F40" s="17"/>
      <c r="G40" s="17"/>
      <c r="H40" s="17"/>
      <c r="I40" s="17"/>
      <c r="J40" s="17"/>
      <c r="K40" s="59"/>
      <c r="L40" s="17"/>
      <c r="M40" s="62"/>
    </row>
    <row r="41" spans="1:13" s="3" customFormat="1" ht="9.75" customHeight="1">
      <c r="A41" s="57"/>
      <c r="B41" s="17"/>
      <c r="C41" s="17"/>
      <c r="D41" s="49" t="s">
        <v>156</v>
      </c>
      <c r="E41" s="50"/>
      <c r="F41" s="17"/>
      <c r="G41" s="17"/>
      <c r="H41" s="17"/>
      <c r="I41" s="17"/>
      <c r="J41" s="17"/>
      <c r="K41" s="59"/>
      <c r="L41" s="63"/>
      <c r="M41" s="43"/>
    </row>
    <row r="42" spans="1:13" s="3" customFormat="1" ht="9.75" customHeight="1">
      <c r="A42" s="57"/>
      <c r="B42" s="49"/>
      <c r="C42" s="52"/>
      <c r="D42" s="17"/>
      <c r="E42" s="53"/>
      <c r="F42" s="17"/>
      <c r="G42" s="17"/>
      <c r="H42" s="17"/>
      <c r="I42" s="17"/>
      <c r="J42" s="17"/>
      <c r="K42" s="59"/>
      <c r="L42" s="63"/>
      <c r="M42" s="43"/>
    </row>
    <row r="43" spans="1:13" s="3" customFormat="1" ht="9.75" customHeight="1">
      <c r="A43" s="57"/>
      <c r="B43" s="17"/>
      <c r="C43" s="17"/>
      <c r="D43" s="17"/>
      <c r="E43" s="17"/>
      <c r="F43" s="49" t="s">
        <v>156</v>
      </c>
      <c r="G43" s="50"/>
      <c r="H43" s="17"/>
      <c r="I43" s="17"/>
      <c r="J43" s="17"/>
      <c r="K43" s="59"/>
      <c r="L43" s="63"/>
      <c r="M43" s="43"/>
    </row>
    <row r="44" spans="1:13" s="3" customFormat="1" ht="9.75" customHeight="1">
      <c r="A44" s="57"/>
      <c r="B44" s="49"/>
      <c r="C44" s="50"/>
      <c r="D44" s="17"/>
      <c r="E44" s="53"/>
      <c r="F44" s="17"/>
      <c r="G44" s="53"/>
      <c r="H44" s="17"/>
      <c r="I44" s="17"/>
      <c r="J44" s="17"/>
      <c r="K44" s="59"/>
      <c r="L44" s="63"/>
      <c r="M44" s="43"/>
    </row>
    <row r="45" spans="1:13" s="3" customFormat="1" ht="9.75" customHeight="1">
      <c r="A45" s="57"/>
      <c r="B45" s="17"/>
      <c r="C45" s="17"/>
      <c r="D45" s="49" t="s">
        <v>138</v>
      </c>
      <c r="E45" s="52"/>
      <c r="F45" s="17"/>
      <c r="G45" s="53"/>
      <c r="H45" s="17"/>
      <c r="I45" s="17"/>
      <c r="J45" s="17"/>
      <c r="K45" s="59"/>
      <c r="L45" s="63"/>
      <c r="M45" s="43"/>
    </row>
    <row r="46" spans="1:13" s="3" customFormat="1" ht="9.75" customHeight="1">
      <c r="A46" s="57"/>
      <c r="B46" s="49"/>
      <c r="C46" s="52"/>
      <c r="D46" s="17"/>
      <c r="E46" s="17"/>
      <c r="F46" s="17"/>
      <c r="G46" s="53"/>
      <c r="H46" s="17"/>
      <c r="I46" s="17"/>
      <c r="J46" s="17"/>
      <c r="K46" s="59"/>
      <c r="L46" s="63"/>
      <c r="M46" s="43"/>
    </row>
    <row r="47" spans="1:13" s="3" customFormat="1" ht="9.75" customHeight="1">
      <c r="A47" s="57"/>
      <c r="B47" s="17"/>
      <c r="C47" s="17"/>
      <c r="D47" s="17"/>
      <c r="E47" s="17"/>
      <c r="F47" s="17"/>
      <c r="G47" s="17"/>
      <c r="H47" s="49" t="s">
        <v>150</v>
      </c>
      <c r="I47" s="50"/>
      <c r="J47" s="17"/>
      <c r="K47" s="59"/>
      <c r="L47" s="63"/>
      <c r="M47" s="43"/>
    </row>
    <row r="48" spans="1:13" s="3" customFormat="1" ht="9.75" customHeight="1">
      <c r="A48" s="57"/>
      <c r="B48" s="49"/>
      <c r="C48" s="50"/>
      <c r="D48" s="17"/>
      <c r="E48" s="17"/>
      <c r="F48" s="17"/>
      <c r="G48" s="53"/>
      <c r="H48" s="17"/>
      <c r="I48" s="53"/>
      <c r="J48" s="17"/>
      <c r="K48" s="59"/>
      <c r="L48" s="63"/>
      <c r="M48" s="43"/>
    </row>
    <row r="49" spans="1:13" s="3" customFormat="1" ht="9.75" customHeight="1">
      <c r="A49" s="57"/>
      <c r="B49" s="17"/>
      <c r="C49" s="17"/>
      <c r="D49" s="49" t="s">
        <v>150</v>
      </c>
      <c r="E49" s="50"/>
      <c r="F49" s="17"/>
      <c r="G49" s="53"/>
      <c r="H49" s="17"/>
      <c r="I49" s="53"/>
      <c r="J49" s="17"/>
      <c r="K49" s="59"/>
      <c r="L49" s="63"/>
      <c r="M49" s="43"/>
    </row>
    <row r="50" spans="1:13" s="3" customFormat="1" ht="9.75" customHeight="1">
      <c r="A50" s="57"/>
      <c r="B50" s="49"/>
      <c r="C50" s="52"/>
      <c r="D50" s="17"/>
      <c r="E50" s="53"/>
      <c r="F50" s="17"/>
      <c r="G50" s="53"/>
      <c r="H50" s="17"/>
      <c r="I50" s="53"/>
      <c r="J50" s="17"/>
      <c r="K50" s="59"/>
      <c r="L50" s="63"/>
      <c r="M50" s="43"/>
    </row>
    <row r="51" spans="1:13" s="3" customFormat="1" ht="9.75" customHeight="1">
      <c r="A51" s="57"/>
      <c r="B51" s="17"/>
      <c r="C51" s="17"/>
      <c r="D51" s="17"/>
      <c r="E51" s="17"/>
      <c r="F51" s="49" t="s">
        <v>150</v>
      </c>
      <c r="G51" s="52"/>
      <c r="H51" s="17"/>
      <c r="I51" s="53"/>
      <c r="J51" s="17"/>
      <c r="K51" s="59"/>
      <c r="L51" s="63"/>
      <c r="M51" s="43"/>
    </row>
    <row r="52" spans="1:13" s="3" customFormat="1" ht="9.75" customHeight="1">
      <c r="A52" s="57"/>
      <c r="B52" s="49"/>
      <c r="C52" s="50"/>
      <c r="D52" s="17"/>
      <c r="E52" s="53"/>
      <c r="F52" s="17"/>
      <c r="G52" s="17"/>
      <c r="H52" s="17"/>
      <c r="I52" s="53"/>
      <c r="J52" s="17"/>
      <c r="K52" s="59"/>
      <c r="L52" s="63"/>
      <c r="M52" s="43"/>
    </row>
    <row r="53" spans="1:13" s="3" customFormat="1" ht="9.75" customHeight="1">
      <c r="A53" s="57"/>
      <c r="B53" s="17"/>
      <c r="C53" s="17"/>
      <c r="D53" s="49" t="s">
        <v>138</v>
      </c>
      <c r="E53" s="52"/>
      <c r="F53" s="17"/>
      <c r="G53" s="17"/>
      <c r="H53" s="17"/>
      <c r="I53" s="53"/>
      <c r="J53" s="17"/>
      <c r="K53" s="59"/>
      <c r="L53" s="63"/>
      <c r="M53" s="43"/>
    </row>
    <row r="54" spans="1:13" s="3" customFormat="1" ht="9.75" customHeight="1">
      <c r="A54" s="57"/>
      <c r="B54" s="49"/>
      <c r="C54" s="52"/>
      <c r="D54" s="17"/>
      <c r="E54" s="17"/>
      <c r="F54" s="17"/>
      <c r="G54" s="17"/>
      <c r="H54" s="17"/>
      <c r="I54" s="53"/>
      <c r="J54" s="17"/>
      <c r="K54" s="59"/>
      <c r="L54" s="63"/>
      <c r="M54" s="43"/>
    </row>
    <row r="55" spans="1:13" s="3" customFormat="1" ht="9.75" customHeight="1">
      <c r="A55" s="57"/>
      <c r="B55" s="17"/>
      <c r="C55" s="17"/>
      <c r="D55" s="17"/>
      <c r="E55" s="17"/>
      <c r="F55" s="17"/>
      <c r="G55" s="17"/>
      <c r="H55" s="17"/>
      <c r="I55" s="17"/>
      <c r="J55" s="49" t="s">
        <v>150</v>
      </c>
      <c r="K55" s="64"/>
      <c r="L55" s="63"/>
      <c r="M55" s="43"/>
    </row>
    <row r="56" spans="1:13" s="3" customFormat="1" ht="9.75" customHeight="1">
      <c r="A56" s="57"/>
      <c r="B56" s="49"/>
      <c r="C56" s="50"/>
      <c r="D56" s="17"/>
      <c r="E56" s="17"/>
      <c r="F56" s="17"/>
      <c r="G56" s="17"/>
      <c r="H56" s="17"/>
      <c r="I56" s="53"/>
      <c r="J56" s="17"/>
      <c r="K56" s="57"/>
      <c r="L56" s="63"/>
      <c r="M56" s="43"/>
    </row>
    <row r="57" spans="1:13" s="3" customFormat="1" ht="9.75" customHeight="1">
      <c r="A57" s="57"/>
      <c r="B57" s="17"/>
      <c r="C57" s="17"/>
      <c r="D57" s="49" t="s">
        <v>145</v>
      </c>
      <c r="E57" s="50"/>
      <c r="F57" s="17"/>
      <c r="G57" s="17"/>
      <c r="H57" s="17"/>
      <c r="I57" s="53"/>
      <c r="J57" s="17"/>
      <c r="K57" s="57"/>
      <c r="L57" s="63"/>
      <c r="M57" s="43"/>
    </row>
    <row r="58" spans="1:13" s="3" customFormat="1" ht="9.75" customHeight="1">
      <c r="A58" s="57"/>
      <c r="B58" s="49"/>
      <c r="C58" s="52"/>
      <c r="D58" s="17"/>
      <c r="E58" s="53"/>
      <c r="F58" s="17"/>
      <c r="G58" s="17"/>
      <c r="H58" s="17"/>
      <c r="I58" s="53"/>
      <c r="J58" s="17"/>
      <c r="K58" s="57"/>
      <c r="L58" s="58"/>
      <c r="M58" s="43"/>
    </row>
    <row r="59" spans="1:13" s="3" customFormat="1" ht="9.75" customHeight="1">
      <c r="A59" s="57"/>
      <c r="B59" s="17"/>
      <c r="C59" s="17"/>
      <c r="D59" s="17"/>
      <c r="E59" s="17"/>
      <c r="F59" s="49" t="s">
        <v>145</v>
      </c>
      <c r="G59" s="50"/>
      <c r="H59" s="17"/>
      <c r="I59" s="53"/>
      <c r="J59" s="17"/>
      <c r="K59" s="57"/>
      <c r="L59" s="58"/>
      <c r="M59" s="43"/>
    </row>
    <row r="60" spans="1:13" s="3" customFormat="1" ht="9.75" customHeight="1">
      <c r="A60" s="57"/>
      <c r="B60" s="49"/>
      <c r="C60" s="50"/>
      <c r="D60" s="17"/>
      <c r="E60" s="53"/>
      <c r="F60" s="17"/>
      <c r="G60" s="53"/>
      <c r="H60" s="17"/>
      <c r="I60" s="53"/>
      <c r="J60" s="17"/>
      <c r="K60" s="57"/>
      <c r="L60" s="58"/>
      <c r="M60" s="43"/>
    </row>
    <row r="61" spans="1:13" s="3" customFormat="1" ht="9.75" customHeight="1">
      <c r="A61" s="57"/>
      <c r="B61" s="17"/>
      <c r="C61" s="17"/>
      <c r="D61" s="49" t="s">
        <v>138</v>
      </c>
      <c r="E61" s="52"/>
      <c r="F61" s="17"/>
      <c r="G61" s="53"/>
      <c r="H61" s="17"/>
      <c r="I61" s="53"/>
      <c r="J61" s="17"/>
      <c r="K61" s="57"/>
      <c r="L61" s="58"/>
      <c r="M61" s="43"/>
    </row>
    <row r="62" spans="1:13" s="3" customFormat="1" ht="9.75" customHeight="1">
      <c r="A62" s="57"/>
      <c r="B62" s="49"/>
      <c r="C62" s="52"/>
      <c r="D62" s="17"/>
      <c r="E62" s="17"/>
      <c r="F62" s="17"/>
      <c r="G62" s="53"/>
      <c r="H62" s="17"/>
      <c r="I62" s="53"/>
      <c r="J62" s="17"/>
      <c r="K62" s="57"/>
      <c r="L62" s="58"/>
      <c r="M62" s="43"/>
    </row>
    <row r="63" spans="1:13" s="3" customFormat="1" ht="9.75" customHeight="1">
      <c r="A63" s="57"/>
      <c r="B63" s="17"/>
      <c r="C63" s="17"/>
      <c r="D63" s="17"/>
      <c r="E63" s="17"/>
      <c r="F63" s="17"/>
      <c r="G63" s="17"/>
      <c r="H63" s="49" t="s">
        <v>159</v>
      </c>
      <c r="I63" s="52"/>
      <c r="J63" s="17"/>
      <c r="K63" s="57"/>
      <c r="L63" s="58"/>
      <c r="M63" s="43"/>
    </row>
    <row r="64" spans="1:13" s="3" customFormat="1" ht="9.75" customHeight="1">
      <c r="A64" s="57"/>
      <c r="B64" s="49"/>
      <c r="C64" s="50"/>
      <c r="D64" s="17"/>
      <c r="E64" s="17"/>
      <c r="F64" s="17"/>
      <c r="G64" s="53"/>
      <c r="H64" s="17"/>
      <c r="I64" s="17"/>
      <c r="J64" s="17"/>
      <c r="K64" s="57"/>
      <c r="L64" s="58"/>
      <c r="M64" s="43"/>
    </row>
    <row r="65" spans="1:13" s="3" customFormat="1" ht="9.75" customHeight="1">
      <c r="A65" s="57"/>
      <c r="B65" s="17"/>
      <c r="C65" s="17"/>
      <c r="D65" s="49" t="s">
        <v>159</v>
      </c>
      <c r="E65" s="50"/>
      <c r="F65" s="17"/>
      <c r="G65" s="53"/>
      <c r="H65" s="17"/>
      <c r="I65" s="17"/>
      <c r="J65" s="17"/>
      <c r="K65" s="57"/>
      <c r="L65" s="58"/>
      <c r="M65" s="43"/>
    </row>
    <row r="66" spans="1:13" s="3" customFormat="1" ht="9.75" customHeight="1">
      <c r="A66" s="57"/>
      <c r="B66" s="49"/>
      <c r="C66" s="52"/>
      <c r="D66" s="17"/>
      <c r="E66" s="53"/>
      <c r="F66" s="17"/>
      <c r="G66" s="53"/>
      <c r="H66" s="17"/>
      <c r="I66" s="17"/>
      <c r="J66" s="17"/>
      <c r="K66" s="57"/>
      <c r="L66" s="58"/>
      <c r="M66" s="43"/>
    </row>
    <row r="67" spans="1:13" s="3" customFormat="1" ht="9.75" customHeight="1">
      <c r="A67" s="57"/>
      <c r="B67" s="17"/>
      <c r="C67" s="17"/>
      <c r="D67" s="17"/>
      <c r="E67" s="17"/>
      <c r="F67" s="49" t="s">
        <v>159</v>
      </c>
      <c r="G67" s="52"/>
      <c r="H67" s="17"/>
      <c r="I67" s="17"/>
      <c r="J67" s="17"/>
      <c r="K67" s="57"/>
      <c r="L67" s="58"/>
      <c r="M67" s="43"/>
    </row>
    <row r="68" spans="1:13" s="3" customFormat="1" ht="9.75" customHeight="1">
      <c r="A68" s="57"/>
      <c r="B68" s="49"/>
      <c r="C68" s="50"/>
      <c r="D68" s="17"/>
      <c r="E68" s="53"/>
      <c r="F68" s="17"/>
      <c r="G68" s="17"/>
      <c r="H68" s="17"/>
      <c r="I68" s="17"/>
      <c r="J68" s="17"/>
      <c r="K68" s="57"/>
      <c r="L68" s="58"/>
      <c r="M68" s="43"/>
    </row>
    <row r="69" spans="1:13" s="3" customFormat="1" ht="9.75" customHeight="1">
      <c r="A69" s="57"/>
      <c r="B69" s="17"/>
      <c r="C69" s="17"/>
      <c r="D69" s="49" t="s">
        <v>138</v>
      </c>
      <c r="E69" s="52"/>
      <c r="F69" s="17"/>
      <c r="G69" s="17"/>
      <c r="H69" s="17"/>
      <c r="I69" s="17"/>
      <c r="J69" s="17"/>
      <c r="K69" s="57"/>
      <c r="L69" s="58"/>
      <c r="M69" s="43"/>
    </row>
    <row r="70" spans="1:13" s="3" customFormat="1" ht="9.75" customHeight="1">
      <c r="A70" s="57"/>
      <c r="B70" s="49"/>
      <c r="C70" s="52"/>
      <c r="D70" s="17"/>
      <c r="E70" s="17"/>
      <c r="F70" s="17"/>
      <c r="G70" s="17"/>
      <c r="H70" s="17"/>
      <c r="I70" s="17"/>
      <c r="J70" s="17"/>
      <c r="K70" s="57"/>
      <c r="L70" s="58"/>
      <c r="M70" s="43"/>
    </row>
    <row r="71" spans="1:19" s="3" customFormat="1" ht="9.75" customHeight="1">
      <c r="A71" s="57"/>
      <c r="B71" s="58"/>
      <c r="C71" s="43"/>
      <c r="D71" s="58"/>
      <c r="E71" s="43"/>
      <c r="F71" s="58"/>
      <c r="G71" s="43"/>
      <c r="H71" s="58"/>
      <c r="I71" s="43"/>
      <c r="J71" s="58"/>
      <c r="K71" s="57"/>
      <c r="L71" s="58"/>
      <c r="M71" s="43"/>
      <c r="N71" s="58"/>
      <c r="O71" s="43"/>
      <c r="P71" s="58"/>
      <c r="Q71" s="43"/>
      <c r="R71" s="58"/>
      <c r="S71" s="43"/>
    </row>
    <row r="72" spans="1:19" s="3" customFormat="1" ht="9.75" customHeight="1">
      <c r="A72" s="57"/>
      <c r="B72" s="58"/>
      <c r="C72" s="43"/>
      <c r="D72" s="58"/>
      <c r="E72" s="43"/>
      <c r="F72" s="58"/>
      <c r="G72" s="43"/>
      <c r="H72" s="58"/>
      <c r="I72" s="43"/>
      <c r="J72" s="58"/>
      <c r="K72" s="57"/>
      <c r="L72" s="58"/>
      <c r="M72" s="43"/>
      <c r="N72" s="58"/>
      <c r="O72" s="43"/>
      <c r="P72" s="58"/>
      <c r="Q72" s="43"/>
      <c r="R72" s="58"/>
      <c r="S72" s="43"/>
    </row>
    <row r="73" spans="1:19" s="3" customFormat="1" ht="9.75" customHeight="1">
      <c r="A73" s="57"/>
      <c r="B73" s="58"/>
      <c r="C73" s="43"/>
      <c r="D73" s="58"/>
      <c r="E73" s="43"/>
      <c r="F73" s="58"/>
      <c r="G73" s="43"/>
      <c r="H73" s="58"/>
      <c r="I73" s="43"/>
      <c r="J73" s="58"/>
      <c r="K73" s="57"/>
      <c r="L73" s="58"/>
      <c r="M73" s="43"/>
      <c r="N73" s="58"/>
      <c r="O73" s="43"/>
      <c r="P73" s="58"/>
      <c r="Q73" s="43"/>
      <c r="R73" s="58"/>
      <c r="S73" s="43"/>
    </row>
    <row r="74" spans="1:19" s="3" customFormat="1" ht="9.75" customHeight="1">
      <c r="A74" s="57"/>
      <c r="B74" s="58"/>
      <c r="C74" s="43"/>
      <c r="D74" s="58"/>
      <c r="E74" s="43"/>
      <c r="F74" s="58"/>
      <c r="G74" s="43"/>
      <c r="H74" s="58"/>
      <c r="I74" s="43"/>
      <c r="J74" s="58"/>
      <c r="K74" s="57"/>
      <c r="L74" s="58"/>
      <c r="M74" s="43"/>
      <c r="N74" s="58"/>
      <c r="O74" s="43"/>
      <c r="P74" s="58"/>
      <c r="Q74" s="43"/>
      <c r="R74" s="58"/>
      <c r="S74" s="43"/>
    </row>
    <row r="75" spans="1:19" s="3" customFormat="1" ht="9.75" customHeight="1">
      <c r="A75" s="57"/>
      <c r="B75" s="411" t="s">
        <v>29</v>
      </c>
      <c r="C75" s="411"/>
      <c r="D75" s="411"/>
      <c r="E75" s="411"/>
      <c r="F75" s="411"/>
      <c r="G75" s="411"/>
      <c r="H75" s="411"/>
      <c r="I75" s="411"/>
      <c r="J75" s="411"/>
      <c r="K75" s="411"/>
      <c r="L75" s="411"/>
      <c r="M75" s="411"/>
      <c r="N75" s="411"/>
      <c r="O75" s="43"/>
      <c r="P75" s="58"/>
      <c r="Q75" s="43"/>
      <c r="R75" s="58"/>
      <c r="S75" s="43"/>
    </row>
    <row r="76" spans="1:66" s="5" customFormat="1" ht="9.75" customHeight="1">
      <c r="A76" s="57"/>
      <c r="B76" s="42"/>
      <c r="C76" s="43"/>
      <c r="D76" s="42"/>
      <c r="E76" s="43"/>
      <c r="F76" s="42"/>
      <c r="G76" s="45"/>
      <c r="H76" s="46"/>
      <c r="I76" s="1"/>
      <c r="J76" s="1"/>
      <c r="K76" s="1"/>
      <c r="L76" s="1"/>
      <c r="M76" s="1"/>
      <c r="N76" s="1"/>
      <c r="O76" s="43"/>
      <c r="P76" s="58"/>
      <c r="Q76" s="43"/>
      <c r="R76" s="58"/>
      <c r="S76" s="43"/>
      <c r="T76" s="65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</row>
    <row r="77" spans="1:66" s="5" customFormat="1" ht="9.75" customHeight="1">
      <c r="A77" s="57"/>
      <c r="B77" s="24"/>
      <c r="C77" s="32"/>
      <c r="D77" s="49"/>
      <c r="E77" s="50"/>
      <c r="F77" s="17"/>
      <c r="G77" s="17"/>
      <c r="H77" s="17"/>
      <c r="I77" s="17"/>
      <c r="J77" s="17"/>
      <c r="K77" s="17"/>
      <c r="L77" s="17"/>
      <c r="M77" s="6"/>
      <c r="N77" s="6"/>
      <c r="O77" s="43"/>
      <c r="P77" s="58"/>
      <c r="Q77" s="43"/>
      <c r="R77" s="58"/>
      <c r="S77" s="43"/>
      <c r="T77" s="65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</row>
    <row r="78" spans="1:66" s="5" customFormat="1" ht="9.75" customHeight="1">
      <c r="A78" s="57"/>
      <c r="B78" s="49"/>
      <c r="C78" s="66"/>
      <c r="D78" s="17"/>
      <c r="E78" s="17"/>
      <c r="F78" s="49"/>
      <c r="G78" s="50"/>
      <c r="H78" s="17"/>
      <c r="I78" s="17"/>
      <c r="J78" s="17"/>
      <c r="K78" s="17"/>
      <c r="L78" s="17"/>
      <c r="M78" s="6"/>
      <c r="N78" s="6"/>
      <c r="O78" s="43"/>
      <c r="P78" s="58"/>
      <c r="Q78" s="43"/>
      <c r="R78" s="58"/>
      <c r="S78" s="43"/>
      <c r="T78" s="65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</row>
    <row r="79" spans="2:66" ht="9.75" customHeight="1">
      <c r="B79" s="6"/>
      <c r="C79" s="67"/>
      <c r="D79" s="49"/>
      <c r="E79" s="52"/>
      <c r="F79" s="17"/>
      <c r="G79" s="53"/>
      <c r="H79" s="17"/>
      <c r="I79" s="17"/>
      <c r="J79" s="17"/>
      <c r="K79" s="17"/>
      <c r="L79" s="17"/>
      <c r="M79" s="6"/>
      <c r="N79" s="6"/>
      <c r="S79" s="43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</row>
    <row r="80" spans="2:66" ht="9.75" customHeight="1">
      <c r="B80" s="49"/>
      <c r="C80" s="6"/>
      <c r="D80" s="17"/>
      <c r="E80" s="17"/>
      <c r="F80" s="17"/>
      <c r="G80" s="17"/>
      <c r="H80" s="49" t="s">
        <v>241</v>
      </c>
      <c r="I80" s="50"/>
      <c r="J80" s="17"/>
      <c r="K80" s="17"/>
      <c r="L80" s="17"/>
      <c r="M80" s="6"/>
      <c r="N80" s="6"/>
      <c r="S80" s="43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</row>
    <row r="81" spans="2:66" ht="9.75" customHeight="1">
      <c r="B81" s="6"/>
      <c r="C81" s="6"/>
      <c r="D81" s="49"/>
      <c r="E81" s="50"/>
      <c r="F81" s="17"/>
      <c r="G81" s="53"/>
      <c r="H81" s="17"/>
      <c r="I81" s="53"/>
      <c r="J81" s="17"/>
      <c r="K81" s="17"/>
      <c r="L81" s="17"/>
      <c r="M81" s="6"/>
      <c r="N81" s="6"/>
      <c r="S81" s="43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</row>
    <row r="82" spans="2:66" ht="9.75" customHeight="1">
      <c r="B82" s="49"/>
      <c r="C82" s="6"/>
      <c r="D82" s="17"/>
      <c r="E82" s="17"/>
      <c r="F82" s="49"/>
      <c r="G82" s="52"/>
      <c r="H82" s="17"/>
      <c r="I82" s="53"/>
      <c r="J82" s="17"/>
      <c r="K82" s="17"/>
      <c r="L82" s="17"/>
      <c r="M82" s="6"/>
      <c r="N82" s="6"/>
      <c r="S82" s="43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</row>
    <row r="83" spans="1:20" s="1" customFormat="1" ht="9.75" customHeight="1">
      <c r="A83" s="41"/>
      <c r="B83" s="6"/>
      <c r="C83" s="67"/>
      <c r="D83" s="49"/>
      <c r="E83" s="52"/>
      <c r="F83" s="17"/>
      <c r="G83" s="17"/>
      <c r="H83" s="17"/>
      <c r="I83" s="53"/>
      <c r="J83" s="17"/>
      <c r="K83" s="17"/>
      <c r="L83" s="17"/>
      <c r="M83" s="6"/>
      <c r="N83" s="6"/>
      <c r="O83" s="43"/>
      <c r="P83" s="42"/>
      <c r="Q83" s="43"/>
      <c r="R83" s="42"/>
      <c r="S83" s="45"/>
      <c r="T83" s="46"/>
    </row>
    <row r="84" spans="1:20" s="1" customFormat="1" ht="9.75" customHeight="1">
      <c r="A84" s="41"/>
      <c r="B84" s="49"/>
      <c r="C84" s="6"/>
      <c r="D84" s="17"/>
      <c r="E84" s="17"/>
      <c r="F84" s="17"/>
      <c r="G84" s="17"/>
      <c r="H84" s="17"/>
      <c r="I84" s="17"/>
      <c r="J84" s="49" t="s">
        <v>241</v>
      </c>
      <c r="K84" s="50"/>
      <c r="L84" s="17"/>
      <c r="M84" s="6"/>
      <c r="N84" s="6"/>
      <c r="O84" s="43"/>
      <c r="P84" s="42"/>
      <c r="Q84" s="43"/>
      <c r="R84" s="42"/>
      <c r="S84" s="45"/>
      <c r="T84" s="46"/>
    </row>
    <row r="85" spans="1:20" s="1" customFormat="1" ht="9.75" customHeight="1">
      <c r="A85" s="41"/>
      <c r="B85" s="6"/>
      <c r="C85" s="6"/>
      <c r="D85" s="49"/>
      <c r="E85" s="50"/>
      <c r="F85" s="17"/>
      <c r="G85" s="17"/>
      <c r="H85" s="17"/>
      <c r="I85" s="53"/>
      <c r="J85" s="17"/>
      <c r="K85" s="53"/>
      <c r="L85" s="17"/>
      <c r="M85" s="6"/>
      <c r="N85" s="6"/>
      <c r="O85" s="43"/>
      <c r="P85" s="42"/>
      <c r="Q85" s="43"/>
      <c r="R85" s="42"/>
      <c r="S85" s="45"/>
      <c r="T85" s="46"/>
    </row>
    <row r="86" spans="1:20" s="1" customFormat="1" ht="9.75" customHeight="1">
      <c r="A86" s="41"/>
      <c r="B86" s="49"/>
      <c r="C86" s="6"/>
      <c r="D86" s="17"/>
      <c r="E86" s="17"/>
      <c r="F86" s="49"/>
      <c r="G86" s="50"/>
      <c r="H86" s="17"/>
      <c r="I86" s="53"/>
      <c r="J86" s="17"/>
      <c r="K86" s="53"/>
      <c r="L86" s="17"/>
      <c r="M86" s="6"/>
      <c r="N86" s="6"/>
      <c r="O86" s="43"/>
      <c r="P86" s="42"/>
      <c r="Q86" s="43"/>
      <c r="R86" s="42"/>
      <c r="S86" s="45"/>
      <c r="T86" s="46"/>
    </row>
    <row r="87" spans="1:20" s="1" customFormat="1" ht="9.75" customHeight="1">
      <c r="A87" s="41"/>
      <c r="B87" s="6"/>
      <c r="C87" s="67"/>
      <c r="D87" s="49"/>
      <c r="E87" s="52"/>
      <c r="F87" s="17"/>
      <c r="G87" s="53"/>
      <c r="H87" s="17"/>
      <c r="I87" s="53"/>
      <c r="J87" s="17"/>
      <c r="K87" s="53"/>
      <c r="L87" s="17"/>
      <c r="M87" s="6"/>
      <c r="N87" s="6"/>
      <c r="O87" s="43"/>
      <c r="P87" s="42"/>
      <c r="Q87" s="43"/>
      <c r="R87" s="42"/>
      <c r="S87" s="45"/>
      <c r="T87" s="46"/>
    </row>
    <row r="88" spans="1:20" s="1" customFormat="1" ht="9.75" customHeight="1">
      <c r="A88" s="41"/>
      <c r="B88" s="49"/>
      <c r="C88" s="6"/>
      <c r="D88" s="17"/>
      <c r="E88" s="17"/>
      <c r="F88" s="17"/>
      <c r="G88" s="17"/>
      <c r="H88" s="49" t="s">
        <v>138</v>
      </c>
      <c r="I88" s="52"/>
      <c r="J88" s="17"/>
      <c r="K88" s="53"/>
      <c r="L88" s="17"/>
      <c r="M88" s="6"/>
      <c r="N88" s="6"/>
      <c r="O88" s="43"/>
      <c r="P88" s="42"/>
      <c r="Q88" s="43"/>
      <c r="R88" s="42"/>
      <c r="S88" s="45"/>
      <c r="T88" s="46"/>
    </row>
    <row r="89" spans="1:20" s="1" customFormat="1" ht="9.75" customHeight="1">
      <c r="A89" s="41"/>
      <c r="B89" s="6"/>
      <c r="C89" s="6"/>
      <c r="D89" s="49"/>
      <c r="E89" s="50"/>
      <c r="F89" s="17"/>
      <c r="G89" s="53"/>
      <c r="H89" s="17"/>
      <c r="I89" s="17"/>
      <c r="J89" s="17"/>
      <c r="K89" s="53"/>
      <c r="L89" s="17"/>
      <c r="M89" s="6"/>
      <c r="N89" s="6"/>
      <c r="O89" s="43"/>
      <c r="P89" s="42"/>
      <c r="Q89" s="43"/>
      <c r="R89" s="42"/>
      <c r="S89" s="45"/>
      <c r="T89" s="46"/>
    </row>
    <row r="90" spans="1:20" s="1" customFormat="1" ht="9.75" customHeight="1">
      <c r="A90" s="41"/>
      <c r="B90" s="49"/>
      <c r="C90" s="6"/>
      <c r="D90" s="17"/>
      <c r="E90" s="17"/>
      <c r="F90" s="49"/>
      <c r="G90" s="52"/>
      <c r="H90" s="17"/>
      <c r="I90" s="17"/>
      <c r="J90" s="17"/>
      <c r="K90" s="53"/>
      <c r="L90" s="17"/>
      <c r="M90" s="6"/>
      <c r="N90" s="6"/>
      <c r="O90" s="43"/>
      <c r="P90" s="42"/>
      <c r="Q90" s="43"/>
      <c r="R90" s="42"/>
      <c r="S90" s="45"/>
      <c r="T90" s="46"/>
    </row>
    <row r="91" spans="1:20" s="1" customFormat="1" ht="9.75" customHeight="1">
      <c r="A91" s="41"/>
      <c r="B91" s="6"/>
      <c r="C91" s="67"/>
      <c r="D91" s="49"/>
      <c r="E91" s="52"/>
      <c r="F91" s="17"/>
      <c r="G91" s="17"/>
      <c r="H91" s="17"/>
      <c r="I91" s="17"/>
      <c r="J91" s="17"/>
      <c r="K91" s="53"/>
      <c r="L91" s="17"/>
      <c r="M91" s="6"/>
      <c r="N91" s="6"/>
      <c r="O91" s="43"/>
      <c r="P91" s="42"/>
      <c r="Q91" s="43"/>
      <c r="R91" s="42"/>
      <c r="S91" s="45"/>
      <c r="T91" s="46"/>
    </row>
    <row r="92" spans="1:20" s="1" customFormat="1" ht="9.75" customHeight="1">
      <c r="A92" s="41"/>
      <c r="B92" s="49"/>
      <c r="C92" s="6"/>
      <c r="D92" s="17"/>
      <c r="E92" s="17"/>
      <c r="F92" s="17"/>
      <c r="G92" s="17"/>
      <c r="H92" s="17"/>
      <c r="I92" s="17"/>
      <c r="J92" s="17"/>
      <c r="K92" s="17"/>
      <c r="L92" s="49" t="s">
        <v>143</v>
      </c>
      <c r="M92" s="68"/>
      <c r="N92" s="6"/>
      <c r="O92" s="43"/>
      <c r="P92" s="42"/>
      <c r="Q92" s="43"/>
      <c r="R92" s="42"/>
      <c r="S92" s="45"/>
      <c r="T92" s="46"/>
    </row>
    <row r="93" spans="1:20" s="1" customFormat="1" ht="9.75" customHeight="1">
      <c r="A93" s="41"/>
      <c r="B93" s="6"/>
      <c r="C93" s="6"/>
      <c r="D93" s="49"/>
      <c r="E93" s="50"/>
      <c r="F93" s="17"/>
      <c r="G93" s="17"/>
      <c r="H93" s="17"/>
      <c r="I93" s="17"/>
      <c r="J93" s="17"/>
      <c r="K93" s="53"/>
      <c r="L93" s="17"/>
      <c r="M93" s="69"/>
      <c r="N93" s="6"/>
      <c r="O93" s="43"/>
      <c r="P93" s="42"/>
      <c r="Q93" s="43"/>
      <c r="R93" s="42"/>
      <c r="S93" s="45"/>
      <c r="T93" s="46"/>
    </row>
    <row r="94" spans="1:20" s="1" customFormat="1" ht="9.75" customHeight="1">
      <c r="A94" s="41"/>
      <c r="B94" s="49"/>
      <c r="C94" s="6"/>
      <c r="D94" s="17"/>
      <c r="E94" s="17"/>
      <c r="F94" s="49"/>
      <c r="G94" s="50"/>
      <c r="H94" s="17"/>
      <c r="I94" s="17"/>
      <c r="J94" s="17"/>
      <c r="K94" s="53"/>
      <c r="L94" s="17"/>
      <c r="M94" s="69"/>
      <c r="N94" s="6"/>
      <c r="O94" s="43"/>
      <c r="P94" s="42"/>
      <c r="Q94" s="43"/>
      <c r="R94" s="42"/>
      <c r="S94" s="45"/>
      <c r="T94" s="46"/>
    </row>
    <row r="95" spans="1:20" s="1" customFormat="1" ht="9.75" customHeight="1">
      <c r="A95" s="41"/>
      <c r="B95" s="6"/>
      <c r="C95" s="67"/>
      <c r="D95" s="49"/>
      <c r="E95" s="52"/>
      <c r="F95" s="17"/>
      <c r="G95" s="53"/>
      <c r="H95" s="17"/>
      <c r="I95" s="17"/>
      <c r="J95" s="17"/>
      <c r="K95" s="53"/>
      <c r="L95" s="17"/>
      <c r="M95" s="69"/>
      <c r="N95" s="6"/>
      <c r="O95" s="43"/>
      <c r="P95" s="42"/>
      <c r="Q95" s="43"/>
      <c r="R95" s="42"/>
      <c r="S95" s="45"/>
      <c r="T95" s="46"/>
    </row>
    <row r="96" spans="1:20" s="1" customFormat="1" ht="9.75" customHeight="1">
      <c r="A96" s="41"/>
      <c r="B96" s="49"/>
      <c r="C96" s="6"/>
      <c r="D96" s="17"/>
      <c r="E96" s="17"/>
      <c r="F96" s="17"/>
      <c r="G96" s="17"/>
      <c r="H96" s="49" t="s">
        <v>143</v>
      </c>
      <c r="I96" s="50"/>
      <c r="J96" s="17"/>
      <c r="K96" s="53"/>
      <c r="L96" s="17"/>
      <c r="M96" s="69"/>
      <c r="N96" s="6"/>
      <c r="O96" s="43"/>
      <c r="P96" s="42"/>
      <c r="Q96" s="43"/>
      <c r="R96" s="42"/>
      <c r="S96" s="45"/>
      <c r="T96" s="46"/>
    </row>
    <row r="97" spans="2:14" ht="9.75" customHeight="1">
      <c r="B97" s="6"/>
      <c r="C97" s="6"/>
      <c r="D97" s="49"/>
      <c r="E97" s="50"/>
      <c r="F97" s="17"/>
      <c r="G97" s="53"/>
      <c r="H97" s="17"/>
      <c r="I97" s="53"/>
      <c r="J97" s="17"/>
      <c r="K97" s="53"/>
      <c r="L97" s="17"/>
      <c r="M97" s="69"/>
      <c r="N97" s="6"/>
    </row>
    <row r="98" spans="2:14" ht="9.75" customHeight="1">
      <c r="B98" s="49"/>
      <c r="C98" s="6"/>
      <c r="D98" s="17"/>
      <c r="E98" s="17"/>
      <c r="F98" s="49"/>
      <c r="G98" s="52"/>
      <c r="H98" s="17"/>
      <c r="I98" s="53"/>
      <c r="J98" s="17"/>
      <c r="K98" s="53"/>
      <c r="L98" s="17"/>
      <c r="M98" s="69"/>
      <c r="N98" s="6"/>
    </row>
    <row r="99" spans="2:14" ht="9.75" customHeight="1">
      <c r="B99" s="70"/>
      <c r="C99" s="67"/>
      <c r="D99" s="49"/>
      <c r="E99" s="52"/>
      <c r="F99" s="17"/>
      <c r="G99" s="17"/>
      <c r="H99" s="17"/>
      <c r="I99" s="53"/>
      <c r="J99" s="17"/>
      <c r="K99" s="53"/>
      <c r="L99" s="17"/>
      <c r="M99" s="69"/>
      <c r="N99" s="6"/>
    </row>
    <row r="100" spans="2:14" ht="9.75" customHeight="1">
      <c r="B100" s="49"/>
      <c r="C100" s="6"/>
      <c r="D100" s="17"/>
      <c r="E100" s="17"/>
      <c r="F100" s="17"/>
      <c r="G100" s="17"/>
      <c r="H100" s="17"/>
      <c r="I100" s="17"/>
      <c r="J100" s="49" t="s">
        <v>143</v>
      </c>
      <c r="K100" s="52"/>
      <c r="L100" s="17"/>
      <c r="M100" s="69"/>
      <c r="N100" s="6"/>
    </row>
    <row r="101" spans="2:14" ht="9.75" customHeight="1">
      <c r="B101" s="6"/>
      <c r="C101" s="6"/>
      <c r="D101" s="49"/>
      <c r="E101" s="50"/>
      <c r="F101" s="17"/>
      <c r="G101" s="17"/>
      <c r="H101" s="17"/>
      <c r="I101" s="53"/>
      <c r="J101" s="17"/>
      <c r="K101" s="17"/>
      <c r="L101" s="17"/>
      <c r="M101" s="69"/>
      <c r="N101" s="6"/>
    </row>
    <row r="102" spans="2:14" ht="9.75" customHeight="1">
      <c r="B102" s="49"/>
      <c r="C102" s="6"/>
      <c r="D102" s="17"/>
      <c r="E102" s="17"/>
      <c r="F102" s="49"/>
      <c r="G102" s="50"/>
      <c r="H102" s="17"/>
      <c r="I102" s="53"/>
      <c r="J102" s="17"/>
      <c r="K102" s="17"/>
      <c r="L102" s="17"/>
      <c r="M102" s="69"/>
      <c r="N102" s="6"/>
    </row>
    <row r="103" spans="2:14" ht="9.75" customHeight="1">
      <c r="B103" s="70"/>
      <c r="C103" s="67"/>
      <c r="D103" s="49"/>
      <c r="E103" s="52"/>
      <c r="F103" s="17"/>
      <c r="G103" s="53"/>
      <c r="H103" s="17"/>
      <c r="I103" s="53"/>
      <c r="J103" s="17"/>
      <c r="K103" s="17"/>
      <c r="L103" s="17"/>
      <c r="M103" s="69"/>
      <c r="N103" s="6"/>
    </row>
    <row r="104" spans="2:14" ht="9.75" customHeight="1">
      <c r="B104" s="49"/>
      <c r="C104" s="6"/>
      <c r="D104" s="17"/>
      <c r="E104" s="17"/>
      <c r="F104" s="17"/>
      <c r="G104" s="17"/>
      <c r="H104" s="49" t="s">
        <v>138</v>
      </c>
      <c r="I104" s="52"/>
      <c r="J104" s="17"/>
      <c r="K104" s="17"/>
      <c r="L104" s="17"/>
      <c r="M104" s="69"/>
      <c r="N104" s="6"/>
    </row>
    <row r="105" spans="2:14" ht="9.75" customHeight="1">
      <c r="B105" s="6"/>
      <c r="C105" s="6"/>
      <c r="D105" s="49"/>
      <c r="E105" s="50"/>
      <c r="F105" s="17"/>
      <c r="G105" s="53"/>
      <c r="H105" s="17"/>
      <c r="I105" s="17"/>
      <c r="J105" s="17"/>
      <c r="K105" s="17"/>
      <c r="L105" s="17"/>
      <c r="M105" s="69"/>
      <c r="N105" s="6"/>
    </row>
    <row r="106" spans="2:14" ht="9.75" customHeight="1">
      <c r="B106" s="49"/>
      <c r="C106" s="6"/>
      <c r="D106" s="17"/>
      <c r="E106" s="17"/>
      <c r="F106" s="49"/>
      <c r="G106" s="52"/>
      <c r="H106" s="17"/>
      <c r="I106" s="17"/>
      <c r="J106" s="17"/>
      <c r="K106" s="17"/>
      <c r="L106" s="17"/>
      <c r="M106" s="69"/>
      <c r="N106" s="6"/>
    </row>
    <row r="107" spans="2:14" ht="9.75" customHeight="1">
      <c r="B107" s="6"/>
      <c r="C107" s="67"/>
      <c r="D107" s="49"/>
      <c r="E107" s="52"/>
      <c r="F107" s="17"/>
      <c r="G107" s="17"/>
      <c r="H107" s="17"/>
      <c r="I107" s="17"/>
      <c r="J107" s="17"/>
      <c r="K107" s="17"/>
      <c r="L107" s="17"/>
      <c r="M107" s="71"/>
      <c r="N107" s="3"/>
    </row>
    <row r="108" spans="2:14" ht="9.75" customHeight="1">
      <c r="B108" s="49"/>
      <c r="C108" s="3"/>
      <c r="D108" s="58"/>
      <c r="F108" s="58"/>
      <c r="H108" s="58"/>
      <c r="J108" s="58"/>
      <c r="K108" s="72"/>
      <c r="L108" s="72"/>
      <c r="M108" s="71"/>
      <c r="N108" s="3"/>
    </row>
    <row r="109" spans="2:14" ht="9.75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71"/>
      <c r="N109" s="60" t="s">
        <v>143</v>
      </c>
    </row>
    <row r="110" spans="2:14" ht="9.75" customHeight="1">
      <c r="B110" s="63"/>
      <c r="D110" s="3"/>
      <c r="E110" s="3"/>
      <c r="F110" s="3"/>
      <c r="G110" s="3"/>
      <c r="H110" s="58"/>
      <c r="J110" s="58"/>
      <c r="K110" s="3"/>
      <c r="L110" s="3"/>
      <c r="M110" s="71"/>
      <c r="N110" s="3"/>
    </row>
    <row r="111" spans="2:14" ht="9.75" customHeight="1">
      <c r="B111" s="63"/>
      <c r="D111" s="3"/>
      <c r="E111" s="3"/>
      <c r="F111" s="3"/>
      <c r="G111" s="3"/>
      <c r="H111" s="3"/>
      <c r="I111" s="3"/>
      <c r="J111" s="3"/>
      <c r="K111" s="3"/>
      <c r="L111" s="3"/>
      <c r="M111" s="71"/>
      <c r="N111" s="3"/>
    </row>
    <row r="112" spans="2:14" ht="9.75" customHeight="1">
      <c r="B112" s="17"/>
      <c r="C112" s="17"/>
      <c r="D112" s="3"/>
      <c r="E112" s="3"/>
      <c r="F112" s="3"/>
      <c r="G112" s="3"/>
      <c r="H112" s="3"/>
      <c r="I112" s="3"/>
      <c r="J112" s="3"/>
      <c r="K112" s="3"/>
      <c r="L112" s="3"/>
      <c r="M112" s="71"/>
      <c r="N112" s="3"/>
    </row>
    <row r="113" spans="2:14" ht="9.75" customHeight="1">
      <c r="B113" s="17"/>
      <c r="C113" s="17"/>
      <c r="D113" s="3"/>
      <c r="E113" s="3"/>
      <c r="F113" s="3"/>
      <c r="G113" s="3"/>
      <c r="H113" s="49" t="s">
        <v>155</v>
      </c>
      <c r="I113" s="50"/>
      <c r="J113" s="17"/>
      <c r="K113" s="17"/>
      <c r="L113" s="17"/>
      <c r="M113" s="71"/>
      <c r="N113" s="3"/>
    </row>
    <row r="114" spans="2:14" ht="9.75" customHeight="1">
      <c r="B114" s="17"/>
      <c r="C114" s="17"/>
      <c r="D114" s="3"/>
      <c r="E114" s="3"/>
      <c r="F114" s="3"/>
      <c r="G114" s="3"/>
      <c r="H114" s="17"/>
      <c r="I114" s="53"/>
      <c r="J114" s="17"/>
      <c r="K114" s="17"/>
      <c r="L114" s="17"/>
      <c r="M114" s="71"/>
      <c r="N114" s="3"/>
    </row>
    <row r="115" spans="2:14" ht="9.75" customHeight="1">
      <c r="B115" s="17"/>
      <c r="C115" s="17"/>
      <c r="D115" s="3"/>
      <c r="E115" s="3"/>
      <c r="F115" s="3"/>
      <c r="G115" s="3"/>
      <c r="H115" s="17"/>
      <c r="I115" s="53"/>
      <c r="J115" s="17"/>
      <c r="K115" s="17"/>
      <c r="L115" s="17"/>
      <c r="M115" s="71"/>
      <c r="N115" s="3"/>
    </row>
    <row r="116" spans="2:14" ht="9.75" customHeight="1">
      <c r="B116" s="17"/>
      <c r="C116" s="17"/>
      <c r="D116" s="3"/>
      <c r="E116" s="3"/>
      <c r="F116" s="3"/>
      <c r="G116" s="3"/>
      <c r="H116" s="17"/>
      <c r="I116" s="53"/>
      <c r="J116" s="17"/>
      <c r="K116" s="17"/>
      <c r="L116" s="17"/>
      <c r="M116" s="71"/>
      <c r="N116" s="3"/>
    </row>
    <row r="117" spans="2:14" ht="9.75" customHeight="1">
      <c r="B117" s="17"/>
      <c r="C117" s="17"/>
      <c r="D117" s="3"/>
      <c r="E117" s="3"/>
      <c r="F117" s="3"/>
      <c r="G117" s="3"/>
      <c r="H117" s="17"/>
      <c r="I117" s="17"/>
      <c r="J117" s="49" t="s">
        <v>155</v>
      </c>
      <c r="K117" s="50"/>
      <c r="L117" s="17"/>
      <c r="M117" s="71"/>
      <c r="N117" s="3"/>
    </row>
    <row r="118" spans="2:14" ht="9.75" customHeight="1">
      <c r="B118" s="17"/>
      <c r="C118" s="17"/>
      <c r="D118" s="3"/>
      <c r="E118" s="3"/>
      <c r="F118" s="3"/>
      <c r="G118" s="3"/>
      <c r="H118" s="17"/>
      <c r="I118" s="53"/>
      <c r="J118" s="17"/>
      <c r="K118" s="53"/>
      <c r="L118" s="17"/>
      <c r="M118" s="71"/>
      <c r="N118" s="3"/>
    </row>
    <row r="119" spans="2:14" ht="9.75" customHeight="1">
      <c r="B119" s="17"/>
      <c r="C119" s="17"/>
      <c r="D119" s="3"/>
      <c r="E119" s="3"/>
      <c r="F119" s="3"/>
      <c r="G119" s="3"/>
      <c r="H119" s="17"/>
      <c r="I119" s="53"/>
      <c r="J119" s="17"/>
      <c r="K119" s="53"/>
      <c r="L119" s="17"/>
      <c r="M119" s="71"/>
      <c r="N119" s="3"/>
    </row>
    <row r="120" spans="2:14" ht="9.75" customHeight="1">
      <c r="B120" s="17"/>
      <c r="C120" s="17"/>
      <c r="D120" s="3"/>
      <c r="E120" s="3"/>
      <c r="F120" s="3"/>
      <c r="G120" s="3"/>
      <c r="H120" s="17"/>
      <c r="I120" s="53"/>
      <c r="J120" s="17"/>
      <c r="K120" s="53"/>
      <c r="L120" s="17"/>
      <c r="M120" s="71"/>
      <c r="N120" s="3"/>
    </row>
    <row r="121" spans="2:14" ht="9.75" customHeight="1">
      <c r="B121" s="17"/>
      <c r="C121" s="17"/>
      <c r="D121" s="3"/>
      <c r="E121" s="3"/>
      <c r="F121" s="3"/>
      <c r="G121" s="3"/>
      <c r="H121" s="49" t="s">
        <v>158</v>
      </c>
      <c r="I121" s="52"/>
      <c r="J121" s="17"/>
      <c r="K121" s="53"/>
      <c r="L121" s="17"/>
      <c r="M121" s="71"/>
      <c r="N121" s="3"/>
    </row>
    <row r="122" spans="2:14" ht="9.75" customHeight="1">
      <c r="B122" s="17"/>
      <c r="C122" s="17"/>
      <c r="D122" s="3"/>
      <c r="E122" s="3"/>
      <c r="F122" s="3"/>
      <c r="G122" s="3"/>
      <c r="H122" s="17"/>
      <c r="I122" s="17"/>
      <c r="J122" s="17"/>
      <c r="K122" s="53"/>
      <c r="L122" s="17"/>
      <c r="M122" s="71"/>
      <c r="N122" s="3"/>
    </row>
    <row r="123" spans="2:14" ht="9.75" customHeight="1">
      <c r="B123" s="17"/>
      <c r="C123" s="17"/>
      <c r="D123" s="3"/>
      <c r="E123" s="3"/>
      <c r="F123" s="3"/>
      <c r="G123" s="3"/>
      <c r="H123" s="17"/>
      <c r="I123" s="17"/>
      <c r="J123" s="17"/>
      <c r="K123" s="53"/>
      <c r="L123" s="17"/>
      <c r="M123" s="71"/>
      <c r="N123" s="3"/>
    </row>
    <row r="124" spans="2:14" ht="9.75" customHeight="1">
      <c r="B124" s="17"/>
      <c r="C124" s="17"/>
      <c r="D124" s="3"/>
      <c r="E124" s="3"/>
      <c r="F124" s="3"/>
      <c r="G124" s="3"/>
      <c r="H124" s="17"/>
      <c r="I124" s="17"/>
      <c r="J124" s="17"/>
      <c r="K124" s="53"/>
      <c r="L124" s="17"/>
      <c r="M124" s="71"/>
      <c r="N124" s="3"/>
    </row>
    <row r="125" spans="2:14" ht="9.75" customHeight="1">
      <c r="B125" s="63"/>
      <c r="D125" s="3"/>
      <c r="E125" s="3"/>
      <c r="F125" s="3"/>
      <c r="G125" s="3"/>
      <c r="H125" s="17"/>
      <c r="I125" s="17"/>
      <c r="J125" s="17"/>
      <c r="K125" s="17"/>
      <c r="L125" s="49" t="s">
        <v>155</v>
      </c>
      <c r="M125" s="73"/>
      <c r="N125" s="3"/>
    </row>
    <row r="126" spans="2:14" ht="9.75" customHeight="1">
      <c r="B126" s="63"/>
      <c r="D126" s="3"/>
      <c r="E126" s="3"/>
      <c r="F126" s="3"/>
      <c r="G126" s="3"/>
      <c r="H126" s="17"/>
      <c r="I126" s="17"/>
      <c r="J126" s="17"/>
      <c r="K126" s="53"/>
      <c r="L126" s="17"/>
      <c r="M126" s="3"/>
      <c r="N126" s="3"/>
    </row>
    <row r="127" spans="2:14" ht="9.75" customHeight="1">
      <c r="B127" s="58"/>
      <c r="D127" s="3"/>
      <c r="E127" s="3"/>
      <c r="F127" s="3"/>
      <c r="G127" s="3"/>
      <c r="H127" s="17"/>
      <c r="I127" s="17"/>
      <c r="J127" s="17"/>
      <c r="K127" s="53"/>
      <c r="L127" s="17"/>
      <c r="M127" s="3"/>
      <c r="N127" s="3"/>
    </row>
    <row r="128" spans="2:14" ht="9.75" customHeight="1">
      <c r="B128" s="58"/>
      <c r="D128" s="3"/>
      <c r="E128" s="3"/>
      <c r="F128" s="3"/>
      <c r="G128" s="3"/>
      <c r="H128" s="17"/>
      <c r="I128" s="17"/>
      <c r="J128" s="17"/>
      <c r="K128" s="53"/>
      <c r="L128" s="17"/>
      <c r="M128" s="3"/>
      <c r="N128" s="3"/>
    </row>
    <row r="129" spans="2:14" ht="9.75" customHeight="1">
      <c r="B129" s="58"/>
      <c r="D129" s="3"/>
      <c r="E129" s="3"/>
      <c r="F129" s="3"/>
      <c r="G129" s="3"/>
      <c r="H129" s="49" t="s">
        <v>156</v>
      </c>
      <c r="I129" s="50"/>
      <c r="J129" s="17"/>
      <c r="K129" s="53"/>
      <c r="L129" s="17"/>
      <c r="M129" s="3"/>
      <c r="N129" s="3"/>
    </row>
    <row r="130" spans="2:14" ht="9.75" customHeight="1">
      <c r="B130" s="58"/>
      <c r="D130" s="3"/>
      <c r="E130" s="3"/>
      <c r="F130" s="3"/>
      <c r="G130" s="3"/>
      <c r="H130" s="17"/>
      <c r="I130" s="53"/>
      <c r="J130" s="17"/>
      <c r="K130" s="53"/>
      <c r="L130" s="17"/>
      <c r="M130" s="3"/>
      <c r="N130" s="3"/>
    </row>
    <row r="131" spans="2:14" ht="9.75" customHeight="1">
      <c r="B131" s="58"/>
      <c r="D131" s="3"/>
      <c r="E131" s="3"/>
      <c r="F131" s="3"/>
      <c r="G131" s="3"/>
      <c r="H131" s="17"/>
      <c r="I131" s="53"/>
      <c r="J131" s="17"/>
      <c r="K131" s="53"/>
      <c r="L131" s="17"/>
      <c r="M131" s="3"/>
      <c r="N131" s="3"/>
    </row>
    <row r="132" spans="2:14" ht="9.75" customHeight="1">
      <c r="B132" s="58"/>
      <c r="D132" s="3"/>
      <c r="E132" s="3"/>
      <c r="F132" s="3"/>
      <c r="G132" s="3"/>
      <c r="H132" s="17"/>
      <c r="I132" s="53"/>
      <c r="J132" s="17"/>
      <c r="K132" s="53"/>
      <c r="L132" s="17"/>
      <c r="M132" s="3"/>
      <c r="N132" s="3"/>
    </row>
    <row r="133" spans="2:14" ht="9.75" customHeight="1">
      <c r="B133" s="58"/>
      <c r="D133" s="3"/>
      <c r="E133" s="3"/>
      <c r="F133" s="3"/>
      <c r="G133" s="3"/>
      <c r="H133" s="17"/>
      <c r="I133" s="17"/>
      <c r="J133" s="49" t="s">
        <v>156</v>
      </c>
      <c r="K133" s="52"/>
      <c r="L133" s="17"/>
      <c r="M133" s="3"/>
      <c r="N133" s="3"/>
    </row>
    <row r="134" spans="2:14" ht="9.75" customHeight="1">
      <c r="B134" s="58"/>
      <c r="D134" s="3"/>
      <c r="E134" s="3"/>
      <c r="F134" s="3"/>
      <c r="G134" s="3"/>
      <c r="H134" s="17"/>
      <c r="I134" s="53"/>
      <c r="J134" s="17"/>
      <c r="K134" s="17"/>
      <c r="L134" s="17"/>
      <c r="M134" s="3"/>
      <c r="N134" s="3"/>
    </row>
    <row r="135" spans="2:14" ht="9.75" customHeight="1">
      <c r="B135" s="58"/>
      <c r="D135" s="3"/>
      <c r="E135" s="3"/>
      <c r="F135" s="3"/>
      <c r="G135" s="3"/>
      <c r="H135" s="17"/>
      <c r="I135" s="53"/>
      <c r="J135" s="17"/>
      <c r="K135" s="17"/>
      <c r="L135" s="17"/>
      <c r="M135" s="3"/>
      <c r="N135" s="3"/>
    </row>
    <row r="136" spans="2:14" ht="9.75" customHeight="1">
      <c r="B136" s="58"/>
      <c r="D136" s="3"/>
      <c r="E136" s="3"/>
      <c r="F136" s="3"/>
      <c r="G136" s="3"/>
      <c r="H136" s="17"/>
      <c r="I136" s="53"/>
      <c r="J136" s="17"/>
      <c r="K136" s="17"/>
      <c r="L136" s="17"/>
      <c r="M136" s="3"/>
      <c r="N136" s="3"/>
    </row>
    <row r="137" spans="2:14" ht="9.75" customHeight="1">
      <c r="B137" s="58"/>
      <c r="D137" s="3"/>
      <c r="E137" s="3"/>
      <c r="F137" s="3"/>
      <c r="G137" s="3"/>
      <c r="H137" s="49" t="s">
        <v>145</v>
      </c>
      <c r="I137" s="52"/>
      <c r="J137" s="17"/>
      <c r="K137" s="17"/>
      <c r="L137" s="17"/>
      <c r="M137" s="3"/>
      <c r="N137" s="3"/>
    </row>
    <row r="138" spans="2:14" ht="9.75" customHeight="1">
      <c r="B138" s="58"/>
      <c r="D138" s="58"/>
      <c r="F138" s="58"/>
      <c r="H138" s="3"/>
      <c r="I138" s="3"/>
      <c r="J138" s="3"/>
      <c r="K138" s="3"/>
      <c r="L138" s="3"/>
      <c r="M138" s="3"/>
      <c r="N138" s="3"/>
    </row>
    <row r="139" spans="2:14" ht="9.75" customHeight="1">
      <c r="B139" s="58"/>
      <c r="D139" s="58"/>
      <c r="F139" s="58"/>
      <c r="H139" s="3"/>
      <c r="I139" s="3"/>
      <c r="J139" s="3"/>
      <c r="K139" s="3"/>
      <c r="L139" s="3"/>
      <c r="M139" s="3"/>
      <c r="N139" s="3"/>
    </row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</sheetData>
  <mergeCells count="3">
    <mergeCell ref="A6:L6"/>
    <mergeCell ref="B75:N75"/>
    <mergeCell ref="A2:P3"/>
  </mergeCells>
  <printOptions/>
  <pageMargins left="0.75" right="0.75" top="1" bottom="1" header="0.5" footer="0.5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21">
    <tabColor indexed="18"/>
  </sheetPr>
  <dimension ref="A1:BN139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41" customWidth="1"/>
    <col min="2" max="2" width="13.7109375" style="42" customWidth="1"/>
    <col min="3" max="3" width="3.7109375" style="43" customWidth="1"/>
    <col min="4" max="4" width="13.7109375" style="42" customWidth="1"/>
    <col min="5" max="5" width="3.7109375" style="43" customWidth="1"/>
    <col min="6" max="6" width="13.7109375" style="42" customWidth="1"/>
    <col min="7" max="7" width="3.7109375" style="43" customWidth="1"/>
    <col min="8" max="8" width="13.7109375" style="42" customWidth="1"/>
    <col min="9" max="9" width="3.7109375" style="43" customWidth="1"/>
    <col min="10" max="10" width="13.7109375" style="42" customWidth="1"/>
    <col min="11" max="11" width="3.7109375" style="44" customWidth="1"/>
    <col min="12" max="12" width="13.7109375" style="42" customWidth="1"/>
    <col min="13" max="13" width="3.7109375" style="43" customWidth="1"/>
    <col min="14" max="14" width="13.7109375" style="42" customWidth="1"/>
    <col min="15" max="15" width="3.7109375" style="43" customWidth="1"/>
    <col min="16" max="16" width="10.7109375" style="42" customWidth="1"/>
    <col min="17" max="17" width="3.7109375" style="43" customWidth="1"/>
    <col min="18" max="18" width="10.7109375" style="42" customWidth="1"/>
    <col min="19" max="19" width="3.7109375" style="45" customWidth="1"/>
    <col min="20" max="20" width="10.7109375" style="46" customWidth="1"/>
    <col min="21" max="21" width="3.7109375" style="1" customWidth="1"/>
    <col min="22" max="22" width="10.7109375" style="1" customWidth="1"/>
    <col min="23" max="23" width="3.7109375" style="1" customWidth="1"/>
    <col min="24" max="24" width="10.7109375" style="1" customWidth="1"/>
    <col min="25" max="25" width="3.7109375" style="1" customWidth="1"/>
    <col min="26" max="26" width="10.7109375" style="1" customWidth="1"/>
    <col min="27" max="44" width="9.140625" style="1" customWidth="1"/>
  </cols>
  <sheetData>
    <row r="1" spans="1:20" s="145" customFormat="1" ht="3" customHeight="1">
      <c r="A1" s="146"/>
      <c r="B1" s="151"/>
      <c r="C1" s="152"/>
      <c r="D1" s="151"/>
      <c r="E1" s="152"/>
      <c r="F1" s="151"/>
      <c r="G1" s="152"/>
      <c r="H1" s="151"/>
      <c r="I1" s="152"/>
      <c r="J1" s="151"/>
      <c r="L1" s="151"/>
      <c r="M1" s="152"/>
      <c r="N1" s="151"/>
      <c r="O1" s="152"/>
      <c r="P1" s="151"/>
      <c r="Q1" s="152"/>
      <c r="R1" s="151"/>
      <c r="S1" s="153"/>
      <c r="T1" s="151"/>
    </row>
    <row r="2" spans="1:20" s="145" customFormat="1" ht="12.75" customHeight="1">
      <c r="A2" s="410" t="s">
        <v>90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154"/>
      <c r="R2" s="154"/>
      <c r="S2" s="153"/>
      <c r="T2" s="151"/>
    </row>
    <row r="3" spans="1:20" s="145" customFormat="1" ht="12.75" customHeight="1">
      <c r="A3" s="410"/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154"/>
      <c r="R3" s="154"/>
      <c r="S3" s="153"/>
      <c r="T3" s="151"/>
    </row>
    <row r="4" spans="1:20" s="145" customFormat="1" ht="12.75">
      <c r="A4" s="146"/>
      <c r="B4" s="151"/>
      <c r="C4" s="152"/>
      <c r="D4" s="151"/>
      <c r="E4" s="152"/>
      <c r="F4" s="151"/>
      <c r="G4" s="152"/>
      <c r="H4" s="151"/>
      <c r="I4" s="152"/>
      <c r="J4" s="151"/>
      <c r="L4" s="151"/>
      <c r="M4" s="152"/>
      <c r="N4" s="151"/>
      <c r="O4" s="152"/>
      <c r="P4" s="151"/>
      <c r="Q4" s="152"/>
      <c r="R4" s="151"/>
      <c r="S4" s="153"/>
      <c r="T4" s="151"/>
    </row>
    <row r="6" spans="1:20" ht="12.75">
      <c r="A6" s="411" t="s">
        <v>28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8"/>
      <c r="N6" s="1"/>
      <c r="O6" s="1"/>
      <c r="P6" s="1"/>
      <c r="Q6" s="1"/>
      <c r="R6" s="1"/>
      <c r="S6" s="1"/>
      <c r="T6" s="1"/>
    </row>
    <row r="7" spans="14:20" ht="11.25" customHeight="1">
      <c r="N7" s="1"/>
      <c r="O7" s="1"/>
      <c r="P7" s="1"/>
      <c r="Q7" s="1"/>
      <c r="R7" s="1"/>
      <c r="S7" s="1"/>
      <c r="T7" s="1"/>
    </row>
    <row r="8" spans="1:13" s="6" customFormat="1" ht="9.75" customHeight="1">
      <c r="A8" s="24"/>
      <c r="B8" s="49"/>
      <c r="C8" s="50"/>
      <c r="D8" s="17"/>
      <c r="E8" s="17"/>
      <c r="F8" s="17"/>
      <c r="G8" s="17"/>
      <c r="H8" s="17"/>
      <c r="I8" s="17"/>
      <c r="J8" s="17"/>
      <c r="K8" s="26"/>
      <c r="L8" s="24"/>
      <c r="M8" s="32"/>
    </row>
    <row r="9" spans="1:13" s="6" customFormat="1" ht="9.75" customHeight="1">
      <c r="A9" s="24"/>
      <c r="B9" s="17"/>
      <c r="C9" s="17"/>
      <c r="D9" s="49" t="s">
        <v>153</v>
      </c>
      <c r="E9" s="50"/>
      <c r="F9" s="17"/>
      <c r="G9" s="17"/>
      <c r="H9" s="17"/>
      <c r="I9" s="17"/>
      <c r="J9" s="17"/>
      <c r="K9" s="26"/>
      <c r="L9" s="24"/>
      <c r="M9" s="51"/>
    </row>
    <row r="10" spans="1:13" s="6" customFormat="1" ht="9.75" customHeight="1">
      <c r="A10" s="24"/>
      <c r="B10" s="49"/>
      <c r="C10" s="52"/>
      <c r="D10" s="17"/>
      <c r="E10" s="53"/>
      <c r="F10" s="17"/>
      <c r="G10" s="17"/>
      <c r="H10" s="17"/>
      <c r="I10" s="17"/>
      <c r="J10" s="17"/>
      <c r="K10" s="26"/>
      <c r="L10" s="24"/>
      <c r="M10" s="51"/>
    </row>
    <row r="11" spans="1:13" s="6" customFormat="1" ht="9.75" customHeight="1">
      <c r="A11" s="24"/>
      <c r="B11" s="17"/>
      <c r="C11" s="17"/>
      <c r="D11" s="17"/>
      <c r="E11" s="17"/>
      <c r="F11" s="49" t="s">
        <v>153</v>
      </c>
      <c r="G11" s="50"/>
      <c r="H11" s="17"/>
      <c r="I11" s="17"/>
      <c r="J11" s="17"/>
      <c r="K11" s="26"/>
      <c r="L11" s="24"/>
      <c r="M11" s="51"/>
    </row>
    <row r="12" spans="1:13" s="6" customFormat="1" ht="9.75" customHeight="1">
      <c r="A12" s="24"/>
      <c r="B12" s="49"/>
      <c r="C12" s="50"/>
      <c r="D12" s="17"/>
      <c r="E12" s="53"/>
      <c r="F12" s="17"/>
      <c r="G12" s="53"/>
      <c r="H12" s="17"/>
      <c r="I12" s="17"/>
      <c r="J12" s="17"/>
      <c r="K12" s="26"/>
      <c r="L12" s="24"/>
      <c r="M12" s="51"/>
    </row>
    <row r="13" spans="1:13" s="6" customFormat="1" ht="9.75" customHeight="1">
      <c r="A13" s="24"/>
      <c r="B13" s="17"/>
      <c r="C13" s="17"/>
      <c r="D13" s="49" t="s">
        <v>138</v>
      </c>
      <c r="E13" s="52"/>
      <c r="F13" s="17"/>
      <c r="G13" s="53"/>
      <c r="H13" s="17"/>
      <c r="I13" s="17"/>
      <c r="J13" s="17"/>
      <c r="K13" s="26"/>
      <c r="L13" s="24"/>
      <c r="M13" s="51"/>
    </row>
    <row r="14" spans="1:13" s="6" customFormat="1" ht="9.75" customHeight="1">
      <c r="A14" s="24"/>
      <c r="B14" s="49"/>
      <c r="C14" s="52"/>
      <c r="D14" s="17"/>
      <c r="E14" s="17"/>
      <c r="F14" s="17"/>
      <c r="G14" s="53"/>
      <c r="H14" s="17"/>
      <c r="I14" s="17"/>
      <c r="J14" s="17"/>
      <c r="K14" s="26"/>
      <c r="L14" s="24"/>
      <c r="M14" s="51"/>
    </row>
    <row r="15" spans="1:13" s="6" customFormat="1" ht="9.75" customHeight="1">
      <c r="A15" s="24"/>
      <c r="B15" s="17"/>
      <c r="C15" s="17"/>
      <c r="D15" s="17"/>
      <c r="E15" s="17"/>
      <c r="F15" s="17"/>
      <c r="G15" s="17"/>
      <c r="H15" s="49" t="s">
        <v>151</v>
      </c>
      <c r="I15" s="50"/>
      <c r="J15" s="17"/>
      <c r="K15" s="26"/>
      <c r="L15" s="24"/>
      <c r="M15" s="51"/>
    </row>
    <row r="16" spans="1:13" s="6" customFormat="1" ht="9.75" customHeight="1">
      <c r="A16" s="24"/>
      <c r="B16" s="49"/>
      <c r="C16" s="50"/>
      <c r="D16" s="17"/>
      <c r="E16" s="17"/>
      <c r="F16" s="17"/>
      <c r="G16" s="53"/>
      <c r="H16" s="17"/>
      <c r="I16" s="53"/>
      <c r="J16" s="17"/>
      <c r="K16" s="26"/>
      <c r="L16" s="24"/>
      <c r="M16" s="51"/>
    </row>
    <row r="17" spans="1:13" s="6" customFormat="1" ht="9.75" customHeight="1">
      <c r="A17" s="24"/>
      <c r="B17" s="17"/>
      <c r="C17" s="17"/>
      <c r="D17" s="49" t="s">
        <v>151</v>
      </c>
      <c r="E17" s="50"/>
      <c r="F17" s="17"/>
      <c r="G17" s="53"/>
      <c r="H17" s="17"/>
      <c r="I17" s="53"/>
      <c r="J17" s="17"/>
      <c r="K17" s="26"/>
      <c r="L17" s="24"/>
      <c r="M17" s="51"/>
    </row>
    <row r="18" spans="1:13" s="6" customFormat="1" ht="9.75" customHeight="1">
      <c r="A18" s="24"/>
      <c r="B18" s="49"/>
      <c r="C18" s="52"/>
      <c r="D18" s="17"/>
      <c r="E18" s="53"/>
      <c r="F18" s="17"/>
      <c r="G18" s="53"/>
      <c r="H18" s="17"/>
      <c r="I18" s="53"/>
      <c r="J18" s="17"/>
      <c r="K18" s="26"/>
      <c r="L18" s="24"/>
      <c r="M18" s="51"/>
    </row>
    <row r="19" spans="1:13" s="6" customFormat="1" ht="9.75" customHeight="1">
      <c r="A19" s="24"/>
      <c r="B19" s="17"/>
      <c r="C19" s="17"/>
      <c r="D19" s="17"/>
      <c r="E19" s="17"/>
      <c r="F19" s="49" t="s">
        <v>151</v>
      </c>
      <c r="G19" s="52"/>
      <c r="H19" s="17"/>
      <c r="I19" s="53"/>
      <c r="J19" s="17"/>
      <c r="K19" s="26"/>
      <c r="L19" s="24"/>
      <c r="M19" s="51"/>
    </row>
    <row r="20" spans="1:13" s="6" customFormat="1" ht="9.75" customHeight="1">
      <c r="A20" s="24"/>
      <c r="B20" s="49"/>
      <c r="C20" s="50"/>
      <c r="D20" s="17"/>
      <c r="E20" s="53"/>
      <c r="F20" s="17"/>
      <c r="G20" s="17"/>
      <c r="H20" s="17"/>
      <c r="I20" s="53"/>
      <c r="J20" s="17"/>
      <c r="K20" s="26"/>
      <c r="L20" s="24"/>
      <c r="M20" s="51"/>
    </row>
    <row r="21" spans="1:13" s="6" customFormat="1" ht="9.75" customHeight="1">
      <c r="A21" s="24"/>
      <c r="B21" s="17"/>
      <c r="C21" s="17"/>
      <c r="D21" s="49" t="s">
        <v>138</v>
      </c>
      <c r="E21" s="52"/>
      <c r="F21" s="17"/>
      <c r="G21" s="17"/>
      <c r="H21" s="17"/>
      <c r="I21" s="53"/>
      <c r="J21" s="17"/>
      <c r="K21" s="26"/>
      <c r="L21" s="24"/>
      <c r="M21" s="51"/>
    </row>
    <row r="22" spans="1:13" s="6" customFormat="1" ht="9.75" customHeight="1">
      <c r="A22" s="24"/>
      <c r="B22" s="49"/>
      <c r="C22" s="52"/>
      <c r="D22" s="17"/>
      <c r="E22" s="17"/>
      <c r="F22" s="17"/>
      <c r="G22" s="17"/>
      <c r="H22" s="17"/>
      <c r="I22" s="53"/>
      <c r="J22" s="17"/>
      <c r="K22" s="26"/>
      <c r="L22" s="24"/>
      <c r="M22" s="51"/>
    </row>
    <row r="23" spans="1:13" s="6" customFormat="1" ht="9.75" customHeight="1">
      <c r="A23" s="24"/>
      <c r="B23" s="17"/>
      <c r="C23" s="17"/>
      <c r="D23" s="17"/>
      <c r="E23" s="17"/>
      <c r="F23" s="17"/>
      <c r="G23" s="17"/>
      <c r="H23" s="17"/>
      <c r="I23" s="17"/>
      <c r="J23" s="49" t="s">
        <v>156</v>
      </c>
      <c r="K23" s="54"/>
      <c r="L23" s="17"/>
      <c r="M23" s="55"/>
    </row>
    <row r="24" spans="1:13" s="6" customFormat="1" ht="9.75" customHeight="1">
      <c r="A24" s="24"/>
      <c r="B24" s="49"/>
      <c r="C24" s="50"/>
      <c r="D24" s="17"/>
      <c r="E24" s="17"/>
      <c r="F24" s="17"/>
      <c r="G24" s="17"/>
      <c r="H24" s="17"/>
      <c r="I24" s="53"/>
      <c r="J24" s="17"/>
      <c r="K24" s="56"/>
      <c r="L24" s="17"/>
      <c r="M24" s="55"/>
    </row>
    <row r="25" spans="1:13" s="6" customFormat="1" ht="9.75" customHeight="1">
      <c r="A25" s="24"/>
      <c r="B25" s="17"/>
      <c r="C25" s="17"/>
      <c r="D25" s="49" t="s">
        <v>145</v>
      </c>
      <c r="E25" s="50"/>
      <c r="F25" s="17"/>
      <c r="G25" s="17"/>
      <c r="H25" s="17"/>
      <c r="I25" s="53"/>
      <c r="J25" s="17"/>
      <c r="K25" s="56"/>
      <c r="L25" s="17"/>
      <c r="M25" s="55"/>
    </row>
    <row r="26" spans="1:13" s="6" customFormat="1" ht="9.75" customHeight="1">
      <c r="A26" s="24"/>
      <c r="B26" s="49"/>
      <c r="C26" s="52"/>
      <c r="D26" s="17"/>
      <c r="E26" s="53"/>
      <c r="F26" s="17"/>
      <c r="G26" s="17"/>
      <c r="H26" s="17"/>
      <c r="I26" s="53"/>
      <c r="J26" s="17"/>
      <c r="K26" s="56"/>
      <c r="L26" s="17"/>
      <c r="M26" s="55"/>
    </row>
    <row r="27" spans="1:13" s="6" customFormat="1" ht="9.75" customHeight="1">
      <c r="A27" s="24"/>
      <c r="B27" s="17"/>
      <c r="C27" s="17"/>
      <c r="D27" s="17"/>
      <c r="E27" s="17"/>
      <c r="F27" s="49" t="s">
        <v>145</v>
      </c>
      <c r="G27" s="50"/>
      <c r="H27" s="17"/>
      <c r="I27" s="53"/>
      <c r="J27" s="17"/>
      <c r="K27" s="56"/>
      <c r="L27" s="17"/>
      <c r="M27" s="55"/>
    </row>
    <row r="28" spans="1:13" s="6" customFormat="1" ht="9.75" customHeight="1">
      <c r="A28" s="24"/>
      <c r="B28" s="49"/>
      <c r="C28" s="50"/>
      <c r="D28" s="17"/>
      <c r="E28" s="53"/>
      <c r="F28" s="17"/>
      <c r="G28" s="53"/>
      <c r="H28" s="17"/>
      <c r="I28" s="53"/>
      <c r="J28" s="17"/>
      <c r="K28" s="56"/>
      <c r="L28" s="17"/>
      <c r="M28" s="55"/>
    </row>
    <row r="29" spans="1:13" s="6" customFormat="1" ht="9.75" customHeight="1">
      <c r="A29" s="24"/>
      <c r="B29" s="17"/>
      <c r="C29" s="17"/>
      <c r="D29" s="49" t="s">
        <v>138</v>
      </c>
      <c r="E29" s="52"/>
      <c r="F29" s="17"/>
      <c r="G29" s="53"/>
      <c r="H29" s="17"/>
      <c r="I29" s="53"/>
      <c r="J29" s="17"/>
      <c r="K29" s="56"/>
      <c r="L29" s="17"/>
      <c r="M29" s="55"/>
    </row>
    <row r="30" spans="1:13" s="6" customFormat="1" ht="9.75" customHeight="1">
      <c r="A30" s="24"/>
      <c r="B30" s="49"/>
      <c r="C30" s="52"/>
      <c r="D30" s="17"/>
      <c r="E30" s="17"/>
      <c r="F30" s="17"/>
      <c r="G30" s="53"/>
      <c r="H30" s="17"/>
      <c r="I30" s="53"/>
      <c r="J30" s="17"/>
      <c r="K30" s="56"/>
      <c r="L30" s="17"/>
      <c r="M30" s="55"/>
    </row>
    <row r="31" spans="1:13" s="6" customFormat="1" ht="9.75" customHeight="1">
      <c r="A31" s="24"/>
      <c r="B31" s="17"/>
      <c r="C31" s="17"/>
      <c r="D31" s="17"/>
      <c r="E31" s="17"/>
      <c r="F31" s="17"/>
      <c r="G31" s="17"/>
      <c r="H31" s="49" t="s">
        <v>156</v>
      </c>
      <c r="I31" s="52"/>
      <c r="J31" s="17"/>
      <c r="K31" s="56"/>
      <c r="L31" s="17"/>
      <c r="M31" s="55"/>
    </row>
    <row r="32" spans="1:13" s="6" customFormat="1" ht="9.75" customHeight="1">
      <c r="A32" s="24"/>
      <c r="B32" s="49"/>
      <c r="C32" s="50"/>
      <c r="D32" s="17"/>
      <c r="E32" s="17"/>
      <c r="F32" s="17"/>
      <c r="G32" s="53"/>
      <c r="H32" s="17"/>
      <c r="I32" s="17"/>
      <c r="J32" s="17"/>
      <c r="K32" s="56"/>
      <c r="L32" s="17"/>
      <c r="M32" s="55"/>
    </row>
    <row r="33" spans="1:13" s="6" customFormat="1" ht="9.75" customHeight="1">
      <c r="A33" s="24"/>
      <c r="B33" s="17"/>
      <c r="C33" s="17"/>
      <c r="D33" s="49" t="s">
        <v>156</v>
      </c>
      <c r="E33" s="50"/>
      <c r="F33" s="17"/>
      <c r="G33" s="53"/>
      <c r="H33" s="17"/>
      <c r="I33" s="17"/>
      <c r="J33" s="17"/>
      <c r="K33" s="56"/>
      <c r="L33" s="17"/>
      <c r="M33" s="55"/>
    </row>
    <row r="34" spans="1:13" s="6" customFormat="1" ht="9.75" customHeight="1">
      <c r="A34" s="24"/>
      <c r="B34" s="49"/>
      <c r="C34" s="52"/>
      <c r="D34" s="17"/>
      <c r="E34" s="53"/>
      <c r="F34" s="17"/>
      <c r="G34" s="53"/>
      <c r="H34" s="17"/>
      <c r="I34" s="17"/>
      <c r="J34" s="17"/>
      <c r="K34" s="56"/>
      <c r="L34" s="17"/>
      <c r="M34" s="55"/>
    </row>
    <row r="35" spans="1:13" s="6" customFormat="1" ht="9.75" customHeight="1">
      <c r="A35" s="24"/>
      <c r="B35" s="17"/>
      <c r="C35" s="17"/>
      <c r="D35" s="17"/>
      <c r="E35" s="17"/>
      <c r="F35" s="49" t="s">
        <v>156</v>
      </c>
      <c r="G35" s="52"/>
      <c r="H35" s="17"/>
      <c r="I35" s="17"/>
      <c r="J35" s="17"/>
      <c r="K35" s="56"/>
      <c r="L35" s="17"/>
      <c r="M35" s="55"/>
    </row>
    <row r="36" spans="1:13" s="6" customFormat="1" ht="9.75" customHeight="1">
      <c r="A36" s="24"/>
      <c r="B36" s="49"/>
      <c r="C36" s="50"/>
      <c r="D36" s="17"/>
      <c r="E36" s="53"/>
      <c r="F36" s="17"/>
      <c r="G36" s="17"/>
      <c r="H36" s="17"/>
      <c r="I36" s="17"/>
      <c r="J36" s="17"/>
      <c r="K36" s="56"/>
      <c r="L36" s="17"/>
      <c r="M36" s="55"/>
    </row>
    <row r="37" spans="1:13" s="6" customFormat="1" ht="9.75" customHeight="1">
      <c r="A37" s="24"/>
      <c r="B37" s="17"/>
      <c r="C37" s="17"/>
      <c r="D37" s="49" t="s">
        <v>138</v>
      </c>
      <c r="E37" s="52"/>
      <c r="F37" s="17"/>
      <c r="G37" s="17"/>
      <c r="H37" s="17"/>
      <c r="I37" s="17"/>
      <c r="J37" s="17"/>
      <c r="K37" s="56"/>
      <c r="L37" s="17"/>
      <c r="M37" s="55"/>
    </row>
    <row r="38" spans="1:13" s="6" customFormat="1" ht="9.75" customHeight="1">
      <c r="A38" s="24"/>
      <c r="B38" s="49"/>
      <c r="C38" s="52"/>
      <c r="D38" s="17"/>
      <c r="E38" s="17"/>
      <c r="F38" s="17"/>
      <c r="G38" s="17"/>
      <c r="H38" s="17"/>
      <c r="I38" s="17"/>
      <c r="J38" s="17"/>
      <c r="K38" s="56"/>
      <c r="L38" s="17"/>
      <c r="M38" s="55"/>
    </row>
    <row r="39" spans="1:13" s="3" customFormat="1" ht="9.75" customHeight="1">
      <c r="A39" s="57"/>
      <c r="B39" s="58"/>
      <c r="C39" s="43"/>
      <c r="D39" s="58"/>
      <c r="E39" s="43"/>
      <c r="F39" s="58"/>
      <c r="G39" s="43"/>
      <c r="H39" s="58"/>
      <c r="I39" s="43"/>
      <c r="J39" s="58"/>
      <c r="K39" s="59"/>
      <c r="L39" s="186" t="s">
        <v>156</v>
      </c>
      <c r="M39" s="61"/>
    </row>
    <row r="40" spans="1:13" s="3" customFormat="1" ht="9.75" customHeight="1">
      <c r="A40" s="57"/>
      <c r="B40" s="49"/>
      <c r="C40" s="50"/>
      <c r="D40" s="17"/>
      <c r="E40" s="17"/>
      <c r="F40" s="17"/>
      <c r="G40" s="17"/>
      <c r="H40" s="17"/>
      <c r="I40" s="17"/>
      <c r="J40" s="17"/>
      <c r="K40" s="59"/>
      <c r="L40" s="17"/>
      <c r="M40" s="62"/>
    </row>
    <row r="41" spans="1:13" s="3" customFormat="1" ht="9.75" customHeight="1">
      <c r="A41" s="57"/>
      <c r="B41" s="17"/>
      <c r="C41" s="17"/>
      <c r="D41" s="49" t="s">
        <v>158</v>
      </c>
      <c r="E41" s="50"/>
      <c r="F41" s="17"/>
      <c r="G41" s="17"/>
      <c r="H41" s="17"/>
      <c r="I41" s="17"/>
      <c r="J41" s="17"/>
      <c r="K41" s="59"/>
      <c r="L41" s="63"/>
      <c r="M41" s="43"/>
    </row>
    <row r="42" spans="1:13" s="3" customFormat="1" ht="9.75" customHeight="1">
      <c r="A42" s="57"/>
      <c r="B42" s="49"/>
      <c r="C42" s="52"/>
      <c r="D42" s="17"/>
      <c r="E42" s="53"/>
      <c r="F42" s="17"/>
      <c r="G42" s="17"/>
      <c r="H42" s="17"/>
      <c r="I42" s="17"/>
      <c r="J42" s="17"/>
      <c r="K42" s="59"/>
      <c r="L42" s="63"/>
      <c r="M42" s="43"/>
    </row>
    <row r="43" spans="1:13" s="3" customFormat="1" ht="9.75" customHeight="1">
      <c r="A43" s="57"/>
      <c r="B43" s="17"/>
      <c r="C43" s="17"/>
      <c r="D43" s="17"/>
      <c r="E43" s="17"/>
      <c r="F43" s="49" t="s">
        <v>158</v>
      </c>
      <c r="G43" s="50"/>
      <c r="H43" s="17"/>
      <c r="I43" s="17"/>
      <c r="J43" s="17"/>
      <c r="K43" s="59"/>
      <c r="L43" s="63"/>
      <c r="M43" s="43"/>
    </row>
    <row r="44" spans="1:13" s="3" customFormat="1" ht="9.75" customHeight="1">
      <c r="A44" s="57"/>
      <c r="B44" s="49"/>
      <c r="C44" s="50"/>
      <c r="D44" s="17"/>
      <c r="E44" s="53"/>
      <c r="F44" s="17"/>
      <c r="G44" s="53"/>
      <c r="H44" s="17"/>
      <c r="I44" s="17"/>
      <c r="J44" s="17"/>
      <c r="K44" s="59"/>
      <c r="L44" s="63"/>
      <c r="M44" s="43"/>
    </row>
    <row r="45" spans="1:13" s="3" customFormat="1" ht="9.75" customHeight="1">
      <c r="A45" s="57"/>
      <c r="B45" s="17"/>
      <c r="C45" s="17"/>
      <c r="D45" s="49" t="s">
        <v>232</v>
      </c>
      <c r="E45" s="52"/>
      <c r="F45" s="17"/>
      <c r="G45" s="53"/>
      <c r="H45" s="17"/>
      <c r="I45" s="17"/>
      <c r="J45" s="17"/>
      <c r="K45" s="59"/>
      <c r="L45" s="63"/>
      <c r="M45" s="43"/>
    </row>
    <row r="46" spans="1:13" s="3" customFormat="1" ht="9.75" customHeight="1">
      <c r="A46" s="57"/>
      <c r="B46" s="49"/>
      <c r="C46" s="52"/>
      <c r="D46" s="17"/>
      <c r="E46" s="17"/>
      <c r="F46" s="17"/>
      <c r="G46" s="53"/>
      <c r="H46" s="17"/>
      <c r="I46" s="17"/>
      <c r="J46" s="17"/>
      <c r="K46" s="59"/>
      <c r="L46" s="63"/>
      <c r="M46" s="43"/>
    </row>
    <row r="47" spans="1:13" s="3" customFormat="1" ht="9.75" customHeight="1">
      <c r="A47" s="57"/>
      <c r="B47" s="17"/>
      <c r="C47" s="17"/>
      <c r="D47" s="17"/>
      <c r="E47" s="17"/>
      <c r="F47" s="17"/>
      <c r="G47" s="17"/>
      <c r="H47" s="49" t="s">
        <v>158</v>
      </c>
      <c r="I47" s="50"/>
      <c r="J47" s="17"/>
      <c r="K47" s="59"/>
      <c r="L47" s="63"/>
      <c r="M47" s="43"/>
    </row>
    <row r="48" spans="1:13" s="3" customFormat="1" ht="9.75" customHeight="1">
      <c r="A48" s="57"/>
      <c r="B48" s="49"/>
      <c r="C48" s="50"/>
      <c r="D48" s="17"/>
      <c r="E48" s="17"/>
      <c r="F48" s="17"/>
      <c r="G48" s="53"/>
      <c r="H48" s="17"/>
      <c r="I48" s="53"/>
      <c r="J48" s="17"/>
      <c r="K48" s="59"/>
      <c r="L48" s="63"/>
      <c r="M48" s="43"/>
    </row>
    <row r="49" spans="1:13" s="3" customFormat="1" ht="9.75" customHeight="1">
      <c r="A49" s="57"/>
      <c r="B49" s="17"/>
      <c r="C49" s="17"/>
      <c r="D49" s="49" t="s">
        <v>186</v>
      </c>
      <c r="E49" s="50"/>
      <c r="F49" s="17"/>
      <c r="G49" s="53"/>
      <c r="H49" s="17"/>
      <c r="I49" s="53"/>
      <c r="J49" s="17"/>
      <c r="K49" s="59"/>
      <c r="L49" s="63"/>
      <c r="M49" s="43"/>
    </row>
    <row r="50" spans="1:13" s="3" customFormat="1" ht="9.75" customHeight="1">
      <c r="A50" s="57"/>
      <c r="B50" s="49"/>
      <c r="C50" s="52"/>
      <c r="D50" s="17"/>
      <c r="E50" s="53"/>
      <c r="F50" s="17"/>
      <c r="G50" s="53"/>
      <c r="H50" s="17"/>
      <c r="I50" s="53"/>
      <c r="J50" s="17"/>
      <c r="K50" s="59"/>
      <c r="L50" s="63"/>
      <c r="M50" s="43"/>
    </row>
    <row r="51" spans="1:13" s="3" customFormat="1" ht="9.75" customHeight="1">
      <c r="A51" s="57"/>
      <c r="B51" s="17"/>
      <c r="C51" s="17"/>
      <c r="D51" s="17"/>
      <c r="E51" s="17"/>
      <c r="F51" s="49" t="s">
        <v>186</v>
      </c>
      <c r="G51" s="52"/>
      <c r="H51" s="17"/>
      <c r="I51" s="53"/>
      <c r="J51" s="17"/>
      <c r="K51" s="59"/>
      <c r="L51" s="63"/>
      <c r="M51" s="43"/>
    </row>
    <row r="52" spans="1:13" s="3" customFormat="1" ht="9.75" customHeight="1">
      <c r="A52" s="57"/>
      <c r="B52" s="49"/>
      <c r="C52" s="50"/>
      <c r="D52" s="17"/>
      <c r="E52" s="53"/>
      <c r="F52" s="17"/>
      <c r="G52" s="17"/>
      <c r="H52" s="17"/>
      <c r="I52" s="53"/>
      <c r="J52" s="17"/>
      <c r="K52" s="59"/>
      <c r="L52" s="63"/>
      <c r="M52" s="43"/>
    </row>
    <row r="53" spans="1:13" s="3" customFormat="1" ht="9.75" customHeight="1">
      <c r="A53" s="57"/>
      <c r="B53" s="17"/>
      <c r="C53" s="17"/>
      <c r="D53" s="49" t="s">
        <v>241</v>
      </c>
      <c r="E53" s="52"/>
      <c r="F53" s="17"/>
      <c r="G53" s="17"/>
      <c r="H53" s="17"/>
      <c r="I53" s="53"/>
      <c r="J53" s="17"/>
      <c r="K53" s="59"/>
      <c r="L53" s="63"/>
      <c r="M53" s="43"/>
    </row>
    <row r="54" spans="1:13" s="3" customFormat="1" ht="9.75" customHeight="1">
      <c r="A54" s="57"/>
      <c r="B54" s="49"/>
      <c r="C54" s="52"/>
      <c r="D54" s="17"/>
      <c r="E54" s="17"/>
      <c r="F54" s="17"/>
      <c r="G54" s="17"/>
      <c r="H54" s="17"/>
      <c r="I54" s="53"/>
      <c r="J54" s="17"/>
      <c r="K54" s="59"/>
      <c r="L54" s="63"/>
      <c r="M54" s="43"/>
    </row>
    <row r="55" spans="1:13" s="3" customFormat="1" ht="9.75" customHeight="1">
      <c r="A55" s="57"/>
      <c r="B55" s="17"/>
      <c r="C55" s="17"/>
      <c r="D55" s="17"/>
      <c r="E55" s="17"/>
      <c r="F55" s="17"/>
      <c r="G55" s="17"/>
      <c r="H55" s="17"/>
      <c r="I55" s="17"/>
      <c r="J55" s="49" t="s">
        <v>158</v>
      </c>
      <c r="K55" s="64"/>
      <c r="L55" s="63"/>
      <c r="M55" s="43"/>
    </row>
    <row r="56" spans="1:13" s="3" customFormat="1" ht="9.75" customHeight="1">
      <c r="A56" s="57"/>
      <c r="B56" s="49"/>
      <c r="C56" s="50"/>
      <c r="D56" s="17"/>
      <c r="E56" s="17"/>
      <c r="F56" s="17"/>
      <c r="G56" s="17"/>
      <c r="H56" s="17"/>
      <c r="I56" s="53"/>
      <c r="J56" s="17"/>
      <c r="K56" s="57"/>
      <c r="L56" s="63"/>
      <c r="M56" s="43"/>
    </row>
    <row r="57" spans="1:13" s="3" customFormat="1" ht="9.75" customHeight="1">
      <c r="A57" s="57"/>
      <c r="B57" s="17"/>
      <c r="C57" s="17"/>
      <c r="D57" s="49" t="s">
        <v>137</v>
      </c>
      <c r="E57" s="50"/>
      <c r="F57" s="17"/>
      <c r="G57" s="17"/>
      <c r="H57" s="17"/>
      <c r="I57" s="53"/>
      <c r="J57" s="17"/>
      <c r="K57" s="57"/>
      <c r="L57" s="63"/>
      <c r="M57" s="43"/>
    </row>
    <row r="58" spans="1:13" s="3" customFormat="1" ht="9.75" customHeight="1">
      <c r="A58" s="57"/>
      <c r="B58" s="49"/>
      <c r="C58" s="52"/>
      <c r="D58" s="17"/>
      <c r="E58" s="53"/>
      <c r="F58" s="17"/>
      <c r="G58" s="17"/>
      <c r="H58" s="17"/>
      <c r="I58" s="53"/>
      <c r="J58" s="17"/>
      <c r="K58" s="57"/>
      <c r="L58" s="58"/>
      <c r="M58" s="43"/>
    </row>
    <row r="59" spans="1:13" s="3" customFormat="1" ht="9.75" customHeight="1">
      <c r="A59" s="57"/>
      <c r="B59" s="17"/>
      <c r="C59" s="17"/>
      <c r="D59" s="17"/>
      <c r="E59" s="17"/>
      <c r="F59" s="49" t="s">
        <v>137</v>
      </c>
      <c r="G59" s="50"/>
      <c r="H59" s="17"/>
      <c r="I59" s="53"/>
      <c r="J59" s="17"/>
      <c r="K59" s="57"/>
      <c r="L59" s="58"/>
      <c r="M59" s="43"/>
    </row>
    <row r="60" spans="1:13" s="3" customFormat="1" ht="9.75" customHeight="1">
      <c r="A60" s="57"/>
      <c r="B60" s="49"/>
      <c r="C60" s="50"/>
      <c r="D60" s="17"/>
      <c r="E60" s="53"/>
      <c r="F60" s="17"/>
      <c r="G60" s="53"/>
      <c r="H60" s="17"/>
      <c r="I60" s="53"/>
      <c r="J60" s="17"/>
      <c r="K60" s="57"/>
      <c r="L60" s="58"/>
      <c r="M60" s="43"/>
    </row>
    <row r="61" spans="1:13" s="3" customFormat="1" ht="9.75" customHeight="1">
      <c r="A61" s="57"/>
      <c r="B61" s="17"/>
      <c r="C61" s="17"/>
      <c r="D61" s="49" t="s">
        <v>143</v>
      </c>
      <c r="E61" s="52"/>
      <c r="F61" s="17"/>
      <c r="G61" s="53"/>
      <c r="H61" s="17"/>
      <c r="I61" s="53"/>
      <c r="J61" s="17"/>
      <c r="K61" s="57"/>
      <c r="L61" s="58"/>
      <c r="M61" s="43"/>
    </row>
    <row r="62" spans="1:13" s="3" customFormat="1" ht="9.75" customHeight="1">
      <c r="A62" s="57"/>
      <c r="B62" s="49"/>
      <c r="C62" s="52"/>
      <c r="D62" s="17"/>
      <c r="E62" s="17"/>
      <c r="F62" s="17"/>
      <c r="G62" s="53"/>
      <c r="H62" s="17"/>
      <c r="I62" s="53"/>
      <c r="J62" s="17"/>
      <c r="K62" s="57"/>
      <c r="L62" s="58"/>
      <c r="M62" s="43"/>
    </row>
    <row r="63" spans="1:13" s="3" customFormat="1" ht="9.75" customHeight="1">
      <c r="A63" s="57"/>
      <c r="B63" s="17"/>
      <c r="C63" s="17"/>
      <c r="D63" s="17"/>
      <c r="E63" s="17"/>
      <c r="F63" s="17"/>
      <c r="G63" s="17"/>
      <c r="H63" s="49" t="s">
        <v>137</v>
      </c>
      <c r="I63" s="52"/>
      <c r="J63" s="17"/>
      <c r="K63" s="57"/>
      <c r="L63" s="58"/>
      <c r="M63" s="43"/>
    </row>
    <row r="64" spans="1:13" s="3" customFormat="1" ht="9.75" customHeight="1">
      <c r="A64" s="57"/>
      <c r="B64" s="49"/>
      <c r="C64" s="50"/>
      <c r="D64" s="17"/>
      <c r="E64" s="17"/>
      <c r="F64" s="17"/>
      <c r="G64" s="53"/>
      <c r="H64" s="17"/>
      <c r="I64" s="17"/>
      <c r="J64" s="17"/>
      <c r="K64" s="57"/>
      <c r="L64" s="58"/>
      <c r="M64" s="43"/>
    </row>
    <row r="65" spans="1:13" s="3" customFormat="1" ht="9.75" customHeight="1">
      <c r="A65" s="57"/>
      <c r="B65" s="17"/>
      <c r="C65" s="17"/>
      <c r="D65" s="49" t="s">
        <v>150</v>
      </c>
      <c r="E65" s="50"/>
      <c r="F65" s="17"/>
      <c r="G65" s="53"/>
      <c r="H65" s="17"/>
      <c r="I65" s="17"/>
      <c r="J65" s="17"/>
      <c r="K65" s="57"/>
      <c r="L65" s="58"/>
      <c r="M65" s="43"/>
    </row>
    <row r="66" spans="1:13" s="3" customFormat="1" ht="9.75" customHeight="1">
      <c r="A66" s="57"/>
      <c r="B66" s="49"/>
      <c r="C66" s="52"/>
      <c r="D66" s="17"/>
      <c r="E66" s="53"/>
      <c r="F66" s="17"/>
      <c r="G66" s="53"/>
      <c r="H66" s="17"/>
      <c r="I66" s="17"/>
      <c r="J66" s="17"/>
      <c r="K66" s="57"/>
      <c r="L66" s="58"/>
      <c r="M66" s="43"/>
    </row>
    <row r="67" spans="1:13" s="3" customFormat="1" ht="9.75" customHeight="1">
      <c r="A67" s="57"/>
      <c r="B67" s="17"/>
      <c r="C67" s="17"/>
      <c r="D67" s="17"/>
      <c r="E67" s="17"/>
      <c r="F67" s="49" t="s">
        <v>150</v>
      </c>
      <c r="G67" s="52"/>
      <c r="H67" s="17"/>
      <c r="I67" s="17"/>
      <c r="J67" s="17"/>
      <c r="K67" s="57"/>
      <c r="L67" s="58"/>
      <c r="M67" s="43"/>
    </row>
    <row r="68" spans="1:13" s="3" customFormat="1" ht="9.75" customHeight="1">
      <c r="A68" s="57"/>
      <c r="B68" s="49"/>
      <c r="C68" s="50"/>
      <c r="D68" s="17"/>
      <c r="E68" s="53"/>
      <c r="F68" s="17"/>
      <c r="G68" s="17"/>
      <c r="H68" s="17"/>
      <c r="I68" s="17"/>
      <c r="J68" s="17"/>
      <c r="K68" s="57"/>
      <c r="L68" s="58"/>
      <c r="M68" s="43"/>
    </row>
    <row r="69" spans="1:13" s="3" customFormat="1" ht="9.75" customHeight="1">
      <c r="A69" s="57"/>
      <c r="B69" s="17"/>
      <c r="C69" s="17"/>
      <c r="D69" s="49" t="s">
        <v>155</v>
      </c>
      <c r="E69" s="52"/>
      <c r="F69" s="17"/>
      <c r="G69" s="17"/>
      <c r="H69" s="17"/>
      <c r="I69" s="17"/>
      <c r="J69" s="17"/>
      <c r="K69" s="57"/>
      <c r="L69" s="58"/>
      <c r="M69" s="43"/>
    </row>
    <row r="70" spans="1:13" s="3" customFormat="1" ht="9.75" customHeight="1">
      <c r="A70" s="57"/>
      <c r="B70" s="49"/>
      <c r="C70" s="52"/>
      <c r="D70" s="17"/>
      <c r="E70" s="17"/>
      <c r="F70" s="17"/>
      <c r="G70" s="17"/>
      <c r="H70" s="17"/>
      <c r="I70" s="17"/>
      <c r="J70" s="17"/>
      <c r="K70" s="57"/>
      <c r="L70" s="58"/>
      <c r="M70" s="43"/>
    </row>
    <row r="71" spans="1:19" s="3" customFormat="1" ht="9.75" customHeight="1">
      <c r="A71" s="57"/>
      <c r="B71" s="58"/>
      <c r="C71" s="43"/>
      <c r="D71" s="58"/>
      <c r="E71" s="43"/>
      <c r="F71" s="58"/>
      <c r="G71" s="43"/>
      <c r="H71" s="58"/>
      <c r="I71" s="43"/>
      <c r="J71" s="58"/>
      <c r="K71" s="57"/>
      <c r="L71" s="58"/>
      <c r="M71" s="43"/>
      <c r="N71" s="58"/>
      <c r="O71" s="43"/>
      <c r="P71" s="58"/>
      <c r="Q71" s="43"/>
      <c r="R71" s="58"/>
      <c r="S71" s="43"/>
    </row>
    <row r="72" spans="1:19" s="3" customFormat="1" ht="9.75" customHeight="1">
      <c r="A72" s="57"/>
      <c r="B72" s="58"/>
      <c r="C72" s="43"/>
      <c r="D72" s="58"/>
      <c r="E72" s="43"/>
      <c r="F72" s="58"/>
      <c r="G72" s="43"/>
      <c r="H72" s="58"/>
      <c r="I72" s="43"/>
      <c r="J72" s="58"/>
      <c r="K72" s="57"/>
      <c r="L72" s="58"/>
      <c r="M72" s="43"/>
      <c r="N72" s="58"/>
      <c r="O72" s="43"/>
      <c r="P72" s="58"/>
      <c r="Q72" s="43"/>
      <c r="R72" s="58"/>
      <c r="S72" s="43"/>
    </row>
    <row r="73" spans="1:19" s="3" customFormat="1" ht="9.75" customHeight="1">
      <c r="A73" s="57"/>
      <c r="B73" s="58"/>
      <c r="C73" s="43"/>
      <c r="D73" s="58"/>
      <c r="E73" s="43"/>
      <c r="F73" s="58"/>
      <c r="G73" s="43"/>
      <c r="H73" s="58"/>
      <c r="I73" s="43"/>
      <c r="J73" s="58"/>
      <c r="K73" s="57"/>
      <c r="L73" s="58"/>
      <c r="M73" s="43"/>
      <c r="N73" s="58"/>
      <c r="O73" s="43"/>
      <c r="P73" s="58"/>
      <c r="Q73" s="43"/>
      <c r="R73" s="58"/>
      <c r="S73" s="43"/>
    </row>
    <row r="74" spans="1:19" s="3" customFormat="1" ht="9.75" customHeight="1">
      <c r="A74" s="57"/>
      <c r="B74" s="58"/>
      <c r="C74" s="43"/>
      <c r="D74" s="58"/>
      <c r="E74" s="43"/>
      <c r="F74" s="58"/>
      <c r="G74" s="43"/>
      <c r="H74" s="58"/>
      <c r="I74" s="43"/>
      <c r="J74" s="58"/>
      <c r="K74" s="57"/>
      <c r="L74" s="58"/>
      <c r="M74" s="43"/>
      <c r="N74" s="58"/>
      <c r="O74" s="43"/>
      <c r="P74" s="58"/>
      <c r="Q74" s="43"/>
      <c r="R74" s="58"/>
      <c r="S74" s="43"/>
    </row>
    <row r="75" spans="1:19" s="3" customFormat="1" ht="9.75" customHeight="1">
      <c r="A75" s="57"/>
      <c r="B75" s="411" t="s">
        <v>29</v>
      </c>
      <c r="C75" s="411"/>
      <c r="D75" s="411"/>
      <c r="E75" s="411"/>
      <c r="F75" s="411"/>
      <c r="G75" s="411"/>
      <c r="H75" s="411"/>
      <c r="I75" s="411"/>
      <c r="J75" s="411"/>
      <c r="K75" s="411"/>
      <c r="L75" s="411"/>
      <c r="M75" s="411"/>
      <c r="N75" s="411"/>
      <c r="O75" s="43"/>
      <c r="P75" s="58"/>
      <c r="Q75" s="43"/>
      <c r="R75" s="58"/>
      <c r="S75" s="43"/>
    </row>
    <row r="76" spans="1:66" s="5" customFormat="1" ht="9.75" customHeight="1">
      <c r="A76" s="57"/>
      <c r="B76" s="42"/>
      <c r="C76" s="43"/>
      <c r="D76" s="42"/>
      <c r="E76" s="43"/>
      <c r="F76" s="42"/>
      <c r="G76" s="45"/>
      <c r="H76" s="46"/>
      <c r="I76" s="1"/>
      <c r="J76" s="1"/>
      <c r="K76" s="1"/>
      <c r="L76" s="1"/>
      <c r="M76" s="1"/>
      <c r="N76" s="1"/>
      <c r="O76" s="43"/>
      <c r="P76" s="58"/>
      <c r="Q76" s="43"/>
      <c r="R76" s="58"/>
      <c r="S76" s="43"/>
      <c r="T76" s="65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</row>
    <row r="77" spans="1:66" s="5" customFormat="1" ht="9.75" customHeight="1">
      <c r="A77" s="57"/>
      <c r="B77" s="24"/>
      <c r="C77" s="32"/>
      <c r="D77" s="49"/>
      <c r="E77" s="50"/>
      <c r="F77" s="17"/>
      <c r="G77" s="17"/>
      <c r="H77" s="17"/>
      <c r="I77" s="17"/>
      <c r="J77" s="17"/>
      <c r="K77" s="17"/>
      <c r="L77" s="17"/>
      <c r="M77" s="6"/>
      <c r="N77" s="6"/>
      <c r="O77" s="43"/>
      <c r="P77" s="58"/>
      <c r="Q77" s="43"/>
      <c r="R77" s="58"/>
      <c r="S77" s="43"/>
      <c r="T77" s="65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</row>
    <row r="78" spans="1:66" s="5" customFormat="1" ht="9.75" customHeight="1">
      <c r="A78" s="57"/>
      <c r="B78" s="49"/>
      <c r="C78" s="66"/>
      <c r="D78" s="17"/>
      <c r="E78" s="17"/>
      <c r="F78" s="49"/>
      <c r="G78" s="50"/>
      <c r="H78" s="17"/>
      <c r="I78" s="17"/>
      <c r="J78" s="17"/>
      <c r="K78" s="17"/>
      <c r="L78" s="17"/>
      <c r="M78" s="6"/>
      <c r="N78" s="6"/>
      <c r="O78" s="43"/>
      <c r="P78" s="58"/>
      <c r="Q78" s="43"/>
      <c r="R78" s="58"/>
      <c r="S78" s="43"/>
      <c r="T78" s="65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</row>
    <row r="79" spans="2:66" ht="9.75" customHeight="1">
      <c r="B79" s="6"/>
      <c r="C79" s="67"/>
      <c r="D79" s="49"/>
      <c r="E79" s="52"/>
      <c r="F79" s="17"/>
      <c r="G79" s="53"/>
      <c r="H79" s="17"/>
      <c r="I79" s="17"/>
      <c r="J79" s="17"/>
      <c r="K79" s="17"/>
      <c r="L79" s="17"/>
      <c r="M79" s="6"/>
      <c r="N79" s="6"/>
      <c r="S79" s="43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</row>
    <row r="80" spans="2:66" ht="9.75" customHeight="1">
      <c r="B80" s="49"/>
      <c r="C80" s="6"/>
      <c r="D80" s="17"/>
      <c r="E80" s="17"/>
      <c r="F80" s="17"/>
      <c r="G80" s="17"/>
      <c r="H80" s="49" t="s">
        <v>232</v>
      </c>
      <c r="I80" s="50"/>
      <c r="J80" s="17"/>
      <c r="K80" s="17"/>
      <c r="L80" s="17"/>
      <c r="M80" s="6"/>
      <c r="N80" s="6"/>
      <c r="S80" s="43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</row>
    <row r="81" spans="2:66" ht="9.75" customHeight="1">
      <c r="B81" s="6"/>
      <c r="C81" s="6"/>
      <c r="D81" s="49"/>
      <c r="E81" s="50"/>
      <c r="F81" s="17"/>
      <c r="G81" s="53"/>
      <c r="H81" s="17"/>
      <c r="I81" s="53"/>
      <c r="J81" s="17"/>
      <c r="K81" s="17"/>
      <c r="L81" s="17"/>
      <c r="M81" s="6"/>
      <c r="N81" s="6"/>
      <c r="S81" s="43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</row>
    <row r="82" spans="2:66" ht="9.75" customHeight="1">
      <c r="B82" s="49"/>
      <c r="C82" s="6"/>
      <c r="D82" s="17"/>
      <c r="E82" s="17"/>
      <c r="F82" s="49"/>
      <c r="G82" s="52"/>
      <c r="H82" s="17"/>
      <c r="I82" s="53"/>
      <c r="J82" s="17"/>
      <c r="K82" s="17"/>
      <c r="L82" s="17"/>
      <c r="M82" s="6"/>
      <c r="N82" s="6"/>
      <c r="S82" s="43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</row>
    <row r="83" spans="1:20" s="1" customFormat="1" ht="9.75" customHeight="1">
      <c r="A83" s="41"/>
      <c r="B83" s="6"/>
      <c r="C83" s="67"/>
      <c r="D83" s="49"/>
      <c r="E83" s="52"/>
      <c r="F83" s="17"/>
      <c r="G83" s="17"/>
      <c r="H83" s="17"/>
      <c r="I83" s="53"/>
      <c r="J83" s="17"/>
      <c r="K83" s="17"/>
      <c r="L83" s="17"/>
      <c r="M83" s="6"/>
      <c r="N83" s="6"/>
      <c r="O83" s="43"/>
      <c r="P83" s="42"/>
      <c r="Q83" s="43"/>
      <c r="R83" s="42"/>
      <c r="S83" s="45"/>
      <c r="T83" s="46"/>
    </row>
    <row r="84" spans="1:20" s="1" customFormat="1" ht="9.75" customHeight="1">
      <c r="A84" s="41"/>
      <c r="B84" s="49"/>
      <c r="C84" s="6"/>
      <c r="D84" s="17"/>
      <c r="E84" s="17"/>
      <c r="F84" s="17"/>
      <c r="G84" s="17"/>
      <c r="H84" s="17"/>
      <c r="I84" s="17"/>
      <c r="J84" s="49" t="s">
        <v>232</v>
      </c>
      <c r="K84" s="50"/>
      <c r="L84" s="17"/>
      <c r="M84" s="6"/>
      <c r="N84" s="6"/>
      <c r="O84" s="43"/>
      <c r="P84" s="42"/>
      <c r="Q84" s="43"/>
      <c r="R84" s="42"/>
      <c r="S84" s="45"/>
      <c r="T84" s="46"/>
    </row>
    <row r="85" spans="1:20" s="1" customFormat="1" ht="9.75" customHeight="1">
      <c r="A85" s="41"/>
      <c r="B85" s="6"/>
      <c r="C85" s="6"/>
      <c r="D85" s="49"/>
      <c r="E85" s="50"/>
      <c r="F85" s="17"/>
      <c r="G85" s="17"/>
      <c r="H85" s="17"/>
      <c r="I85" s="53"/>
      <c r="J85" s="17"/>
      <c r="K85" s="53"/>
      <c r="L85" s="17"/>
      <c r="M85" s="6"/>
      <c r="N85" s="6"/>
      <c r="O85" s="43"/>
      <c r="P85" s="42"/>
      <c r="Q85" s="43"/>
      <c r="R85" s="42"/>
      <c r="S85" s="45"/>
      <c r="T85" s="46"/>
    </row>
    <row r="86" spans="1:20" s="1" customFormat="1" ht="9.75" customHeight="1">
      <c r="A86" s="41"/>
      <c r="B86" s="49"/>
      <c r="C86" s="6"/>
      <c r="D86" s="17"/>
      <c r="E86" s="17"/>
      <c r="F86" s="49"/>
      <c r="G86" s="50"/>
      <c r="H86" s="17"/>
      <c r="I86" s="53"/>
      <c r="J86" s="17"/>
      <c r="K86" s="53"/>
      <c r="L86" s="17"/>
      <c r="M86" s="6"/>
      <c r="N86" s="6"/>
      <c r="O86" s="43"/>
      <c r="P86" s="42"/>
      <c r="Q86" s="43"/>
      <c r="R86" s="42"/>
      <c r="S86" s="45"/>
      <c r="T86" s="46"/>
    </row>
    <row r="87" spans="1:20" s="1" customFormat="1" ht="9.75" customHeight="1">
      <c r="A87" s="41"/>
      <c r="B87" s="6"/>
      <c r="C87" s="67"/>
      <c r="D87" s="49"/>
      <c r="E87" s="52"/>
      <c r="F87" s="17"/>
      <c r="G87" s="53"/>
      <c r="H87" s="17"/>
      <c r="I87" s="53"/>
      <c r="J87" s="17"/>
      <c r="K87" s="53"/>
      <c r="L87" s="17"/>
      <c r="M87" s="6"/>
      <c r="N87" s="6"/>
      <c r="O87" s="43"/>
      <c r="P87" s="42"/>
      <c r="Q87" s="43"/>
      <c r="R87" s="42"/>
      <c r="S87" s="45"/>
      <c r="T87" s="46"/>
    </row>
    <row r="88" spans="1:20" s="1" customFormat="1" ht="9.75" customHeight="1">
      <c r="A88" s="41"/>
      <c r="B88" s="49"/>
      <c r="C88" s="6"/>
      <c r="D88" s="17"/>
      <c r="E88" s="17"/>
      <c r="F88" s="17"/>
      <c r="G88" s="17"/>
      <c r="H88" s="49" t="s">
        <v>241</v>
      </c>
      <c r="I88" s="52"/>
      <c r="J88" s="17"/>
      <c r="K88" s="53"/>
      <c r="L88" s="17"/>
      <c r="M88" s="6"/>
      <c r="N88" s="6"/>
      <c r="O88" s="43"/>
      <c r="P88" s="42"/>
      <c r="Q88" s="43"/>
      <c r="R88" s="42"/>
      <c r="S88" s="45"/>
      <c r="T88" s="46"/>
    </row>
    <row r="89" spans="1:20" s="1" customFormat="1" ht="9.75" customHeight="1">
      <c r="A89" s="41"/>
      <c r="B89" s="6"/>
      <c r="C89" s="6"/>
      <c r="D89" s="49"/>
      <c r="E89" s="50"/>
      <c r="F89" s="17"/>
      <c r="G89" s="53"/>
      <c r="H89" s="17"/>
      <c r="I89" s="17"/>
      <c r="J89" s="17"/>
      <c r="K89" s="53"/>
      <c r="L89" s="17"/>
      <c r="M89" s="6"/>
      <c r="N89" s="6"/>
      <c r="O89" s="43"/>
      <c r="P89" s="42"/>
      <c r="Q89" s="43"/>
      <c r="R89" s="42"/>
      <c r="S89" s="45"/>
      <c r="T89" s="46"/>
    </row>
    <row r="90" spans="1:20" s="1" customFormat="1" ht="9.75" customHeight="1">
      <c r="A90" s="41"/>
      <c r="B90" s="49"/>
      <c r="C90" s="6"/>
      <c r="D90" s="17"/>
      <c r="E90" s="17"/>
      <c r="F90" s="49"/>
      <c r="G90" s="52"/>
      <c r="H90" s="17"/>
      <c r="I90" s="17"/>
      <c r="J90" s="17"/>
      <c r="K90" s="53"/>
      <c r="L90" s="17"/>
      <c r="M90" s="6"/>
      <c r="N90" s="6"/>
      <c r="O90" s="43"/>
      <c r="P90" s="42"/>
      <c r="Q90" s="43"/>
      <c r="R90" s="42"/>
      <c r="S90" s="45"/>
      <c r="T90" s="46"/>
    </row>
    <row r="91" spans="1:20" s="1" customFormat="1" ht="9.75" customHeight="1">
      <c r="A91" s="41"/>
      <c r="B91" s="6"/>
      <c r="C91" s="67"/>
      <c r="D91" s="49"/>
      <c r="E91" s="52"/>
      <c r="F91" s="17"/>
      <c r="G91" s="17"/>
      <c r="H91" s="17"/>
      <c r="I91" s="17"/>
      <c r="J91" s="17"/>
      <c r="K91" s="53"/>
      <c r="L91" s="17"/>
      <c r="M91" s="6"/>
      <c r="N91" s="6"/>
      <c r="O91" s="43"/>
      <c r="P91" s="42"/>
      <c r="Q91" s="43"/>
      <c r="R91" s="42"/>
      <c r="S91" s="45"/>
      <c r="T91" s="46"/>
    </row>
    <row r="92" spans="1:20" s="1" customFormat="1" ht="9.75" customHeight="1">
      <c r="A92" s="41"/>
      <c r="B92" s="49"/>
      <c r="C92" s="6"/>
      <c r="D92" s="17"/>
      <c r="E92" s="17"/>
      <c r="F92" s="17"/>
      <c r="G92" s="17"/>
      <c r="H92" s="17"/>
      <c r="I92" s="17"/>
      <c r="J92" s="17"/>
      <c r="K92" s="17"/>
      <c r="L92" s="49" t="s">
        <v>232</v>
      </c>
      <c r="M92" s="68"/>
      <c r="N92" s="6"/>
      <c r="O92" s="43"/>
      <c r="P92" s="42"/>
      <c r="Q92" s="43"/>
      <c r="R92" s="42"/>
      <c r="S92" s="45"/>
      <c r="T92" s="46"/>
    </row>
    <row r="93" spans="1:20" s="1" customFormat="1" ht="9.75" customHeight="1">
      <c r="A93" s="41"/>
      <c r="B93" s="6"/>
      <c r="C93" s="6"/>
      <c r="D93" s="49"/>
      <c r="E93" s="50"/>
      <c r="F93" s="17"/>
      <c r="G93" s="17"/>
      <c r="H93" s="17"/>
      <c r="I93" s="17"/>
      <c r="J93" s="17"/>
      <c r="K93" s="53"/>
      <c r="L93" s="17"/>
      <c r="M93" s="69"/>
      <c r="N93" s="6"/>
      <c r="O93" s="43"/>
      <c r="P93" s="42"/>
      <c r="Q93" s="43"/>
      <c r="R93" s="42"/>
      <c r="S93" s="45"/>
      <c r="T93" s="46"/>
    </row>
    <row r="94" spans="1:20" s="1" customFormat="1" ht="9.75" customHeight="1">
      <c r="A94" s="41"/>
      <c r="B94" s="49"/>
      <c r="C94" s="6"/>
      <c r="D94" s="17"/>
      <c r="E94" s="17"/>
      <c r="F94" s="49"/>
      <c r="G94" s="50"/>
      <c r="H94" s="17"/>
      <c r="I94" s="17"/>
      <c r="J94" s="17"/>
      <c r="K94" s="53"/>
      <c r="L94" s="17"/>
      <c r="M94" s="69"/>
      <c r="N94" s="6"/>
      <c r="O94" s="43"/>
      <c r="P94" s="42"/>
      <c r="Q94" s="43"/>
      <c r="R94" s="42"/>
      <c r="S94" s="45"/>
      <c r="T94" s="46"/>
    </row>
    <row r="95" spans="1:20" s="1" customFormat="1" ht="9.75" customHeight="1">
      <c r="A95" s="41"/>
      <c r="B95" s="6"/>
      <c r="C95" s="67"/>
      <c r="D95" s="49"/>
      <c r="E95" s="52"/>
      <c r="F95" s="17"/>
      <c r="G95" s="53"/>
      <c r="H95" s="17"/>
      <c r="I95" s="17"/>
      <c r="J95" s="17"/>
      <c r="K95" s="53"/>
      <c r="L95" s="17"/>
      <c r="M95" s="69"/>
      <c r="N95" s="6"/>
      <c r="O95" s="43"/>
      <c r="P95" s="42"/>
      <c r="Q95" s="43"/>
      <c r="R95" s="42"/>
      <c r="S95" s="45"/>
      <c r="T95" s="46"/>
    </row>
    <row r="96" spans="1:20" s="1" customFormat="1" ht="9.75" customHeight="1">
      <c r="A96" s="41"/>
      <c r="B96" s="49"/>
      <c r="C96" s="6"/>
      <c r="D96" s="17"/>
      <c r="E96" s="17"/>
      <c r="F96" s="17"/>
      <c r="G96" s="17"/>
      <c r="H96" s="49" t="s">
        <v>143</v>
      </c>
      <c r="I96" s="50"/>
      <c r="J96" s="17"/>
      <c r="K96" s="53"/>
      <c r="L96" s="17"/>
      <c r="M96" s="69"/>
      <c r="N96" s="6"/>
      <c r="O96" s="43"/>
      <c r="P96" s="42"/>
      <c r="Q96" s="43"/>
      <c r="R96" s="42"/>
      <c r="S96" s="45"/>
      <c r="T96" s="46"/>
    </row>
    <row r="97" spans="2:14" ht="9.75" customHeight="1">
      <c r="B97" s="6"/>
      <c r="C97" s="6"/>
      <c r="D97" s="49"/>
      <c r="E97" s="50"/>
      <c r="F97" s="17"/>
      <c r="G97" s="53"/>
      <c r="H97" s="17"/>
      <c r="I97" s="53"/>
      <c r="J97" s="17"/>
      <c r="K97" s="53"/>
      <c r="L97" s="17"/>
      <c r="M97" s="69"/>
      <c r="N97" s="6"/>
    </row>
    <row r="98" spans="2:14" ht="9.75" customHeight="1">
      <c r="B98" s="49"/>
      <c r="C98" s="6"/>
      <c r="D98" s="17"/>
      <c r="E98" s="17"/>
      <c r="F98" s="49"/>
      <c r="G98" s="52"/>
      <c r="H98" s="17"/>
      <c r="I98" s="53"/>
      <c r="J98" s="17"/>
      <c r="K98" s="53"/>
      <c r="L98" s="17"/>
      <c r="M98" s="69"/>
      <c r="N98" s="6"/>
    </row>
    <row r="99" spans="2:14" ht="9.75" customHeight="1">
      <c r="B99" s="70"/>
      <c r="C99" s="67"/>
      <c r="D99" s="49"/>
      <c r="E99" s="52"/>
      <c r="F99" s="17"/>
      <c r="G99" s="17"/>
      <c r="H99" s="17"/>
      <c r="I99" s="53"/>
      <c r="J99" s="17"/>
      <c r="K99" s="53"/>
      <c r="L99" s="17"/>
      <c r="M99" s="69"/>
      <c r="N99" s="6"/>
    </row>
    <row r="100" spans="2:14" ht="9.75" customHeight="1">
      <c r="B100" s="49"/>
      <c r="C100" s="6"/>
      <c r="D100" s="17"/>
      <c r="E100" s="17"/>
      <c r="F100" s="17"/>
      <c r="G100" s="17"/>
      <c r="H100" s="17"/>
      <c r="I100" s="17"/>
      <c r="J100" s="49" t="s">
        <v>143</v>
      </c>
      <c r="K100" s="52"/>
      <c r="L100" s="17"/>
      <c r="M100" s="69"/>
      <c r="N100" s="6"/>
    </row>
    <row r="101" spans="2:14" ht="9.75" customHeight="1">
      <c r="B101" s="6"/>
      <c r="C101" s="6"/>
      <c r="D101" s="49"/>
      <c r="E101" s="50"/>
      <c r="F101" s="17"/>
      <c r="G101" s="17"/>
      <c r="H101" s="17"/>
      <c r="I101" s="53"/>
      <c r="J101" s="17"/>
      <c r="K101" s="17"/>
      <c r="L101" s="17"/>
      <c r="M101" s="69"/>
      <c r="N101" s="6"/>
    </row>
    <row r="102" spans="2:14" ht="9.75" customHeight="1">
      <c r="B102" s="49"/>
      <c r="C102" s="6"/>
      <c r="D102" s="17"/>
      <c r="E102" s="17"/>
      <c r="F102" s="49"/>
      <c r="G102" s="50"/>
      <c r="H102" s="17"/>
      <c r="I102" s="53"/>
      <c r="J102" s="17"/>
      <c r="K102" s="17"/>
      <c r="L102" s="17"/>
      <c r="M102" s="69"/>
      <c r="N102" s="6"/>
    </row>
    <row r="103" spans="2:14" ht="9.75" customHeight="1">
      <c r="B103" s="70"/>
      <c r="C103" s="67"/>
      <c r="D103" s="49"/>
      <c r="E103" s="52"/>
      <c r="F103" s="17"/>
      <c r="G103" s="53"/>
      <c r="H103" s="17"/>
      <c r="I103" s="53"/>
      <c r="J103" s="17"/>
      <c r="K103" s="17"/>
      <c r="L103" s="17"/>
      <c r="M103" s="69"/>
      <c r="N103" s="6"/>
    </row>
    <row r="104" spans="2:14" ht="9.75" customHeight="1">
      <c r="B104" s="49"/>
      <c r="C104" s="6"/>
      <c r="D104" s="17"/>
      <c r="E104" s="17"/>
      <c r="F104" s="17"/>
      <c r="G104" s="17"/>
      <c r="H104" s="49" t="s">
        <v>155</v>
      </c>
      <c r="I104" s="52"/>
      <c r="J104" s="17"/>
      <c r="K104" s="17"/>
      <c r="L104" s="17"/>
      <c r="M104" s="69"/>
      <c r="N104" s="6"/>
    </row>
    <row r="105" spans="2:14" ht="9.75" customHeight="1">
      <c r="B105" s="6"/>
      <c r="C105" s="6"/>
      <c r="D105" s="49"/>
      <c r="E105" s="50"/>
      <c r="F105" s="17"/>
      <c r="G105" s="53"/>
      <c r="H105" s="17"/>
      <c r="I105" s="17"/>
      <c r="J105" s="17"/>
      <c r="K105" s="17"/>
      <c r="L105" s="17"/>
      <c r="M105" s="69"/>
      <c r="N105" s="6"/>
    </row>
    <row r="106" spans="2:14" ht="9.75" customHeight="1">
      <c r="B106" s="49"/>
      <c r="C106" s="6"/>
      <c r="D106" s="17"/>
      <c r="E106" s="17"/>
      <c r="F106" s="49"/>
      <c r="G106" s="52"/>
      <c r="H106" s="17"/>
      <c r="I106" s="17"/>
      <c r="J106" s="17"/>
      <c r="K106" s="17"/>
      <c r="L106" s="17"/>
      <c r="M106" s="69"/>
      <c r="N106" s="6"/>
    </row>
    <row r="107" spans="2:14" ht="9.75" customHeight="1">
      <c r="B107" s="6"/>
      <c r="C107" s="67"/>
      <c r="D107" s="49"/>
      <c r="E107" s="52"/>
      <c r="F107" s="17"/>
      <c r="G107" s="17"/>
      <c r="H107" s="17"/>
      <c r="I107" s="17"/>
      <c r="J107" s="17"/>
      <c r="K107" s="17"/>
      <c r="L107" s="17"/>
      <c r="M107" s="71"/>
      <c r="N107" s="3"/>
    </row>
    <row r="108" spans="2:14" ht="9.75" customHeight="1">
      <c r="B108" s="49"/>
      <c r="C108" s="3"/>
      <c r="D108" s="58"/>
      <c r="F108" s="58"/>
      <c r="H108" s="58"/>
      <c r="J108" s="58"/>
      <c r="K108" s="72"/>
      <c r="L108" s="72"/>
      <c r="M108" s="71"/>
      <c r="N108" s="3"/>
    </row>
    <row r="109" spans="2:14" ht="9.75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71"/>
      <c r="N109" s="60" t="s">
        <v>232</v>
      </c>
    </row>
    <row r="110" spans="2:14" ht="9.75" customHeight="1">
      <c r="B110" s="63"/>
      <c r="D110" s="3"/>
      <c r="E110" s="3"/>
      <c r="F110" s="3"/>
      <c r="G110" s="3"/>
      <c r="H110" s="58"/>
      <c r="J110" s="58"/>
      <c r="K110" s="3"/>
      <c r="L110" s="3"/>
      <c r="M110" s="71"/>
      <c r="N110" s="3"/>
    </row>
    <row r="111" spans="2:14" ht="9.75" customHeight="1">
      <c r="B111" s="63"/>
      <c r="D111" s="3"/>
      <c r="E111" s="3"/>
      <c r="F111" s="3"/>
      <c r="G111" s="3"/>
      <c r="H111" s="3"/>
      <c r="I111" s="3"/>
      <c r="J111" s="3"/>
      <c r="K111" s="3"/>
      <c r="L111" s="3"/>
      <c r="M111" s="71"/>
      <c r="N111" s="3"/>
    </row>
    <row r="112" spans="2:14" ht="9.75" customHeight="1">
      <c r="B112" s="17"/>
      <c r="C112" s="17"/>
      <c r="D112" s="3"/>
      <c r="E112" s="3"/>
      <c r="F112" s="3"/>
      <c r="G112" s="3"/>
      <c r="H112" s="3"/>
      <c r="I112" s="3"/>
      <c r="J112" s="3"/>
      <c r="K112" s="3"/>
      <c r="L112" s="3"/>
      <c r="M112" s="71"/>
      <c r="N112" s="3"/>
    </row>
    <row r="113" spans="2:14" ht="9.75" customHeight="1">
      <c r="B113" s="17"/>
      <c r="C113" s="17"/>
      <c r="D113" s="3"/>
      <c r="E113" s="3"/>
      <c r="F113" s="3"/>
      <c r="G113" s="3"/>
      <c r="H113" s="49" t="s">
        <v>145</v>
      </c>
      <c r="I113" s="50"/>
      <c r="J113" s="17"/>
      <c r="K113" s="17"/>
      <c r="L113" s="17"/>
      <c r="M113" s="71"/>
      <c r="N113" s="3"/>
    </row>
    <row r="114" spans="2:14" ht="9.75" customHeight="1">
      <c r="B114" s="17"/>
      <c r="C114" s="17"/>
      <c r="D114" s="3"/>
      <c r="E114" s="3"/>
      <c r="F114" s="3"/>
      <c r="G114" s="3"/>
      <c r="H114" s="17"/>
      <c r="I114" s="53"/>
      <c r="J114" s="17"/>
      <c r="K114" s="17"/>
      <c r="L114" s="17"/>
      <c r="M114" s="71"/>
      <c r="N114" s="3"/>
    </row>
    <row r="115" spans="2:14" ht="9.75" customHeight="1">
      <c r="B115" s="17"/>
      <c r="C115" s="17"/>
      <c r="D115" s="3"/>
      <c r="E115" s="3"/>
      <c r="F115" s="3"/>
      <c r="G115" s="3"/>
      <c r="H115" s="17"/>
      <c r="I115" s="53"/>
      <c r="J115" s="17"/>
      <c r="K115" s="17"/>
      <c r="L115" s="17"/>
      <c r="M115" s="71"/>
      <c r="N115" s="3"/>
    </row>
    <row r="116" spans="2:14" ht="9.75" customHeight="1">
      <c r="B116" s="17"/>
      <c r="C116" s="17"/>
      <c r="D116" s="3"/>
      <c r="E116" s="3"/>
      <c r="F116" s="3"/>
      <c r="G116" s="3"/>
      <c r="H116" s="17"/>
      <c r="I116" s="53"/>
      <c r="J116" s="17"/>
      <c r="K116" s="17"/>
      <c r="L116" s="17"/>
      <c r="M116" s="71"/>
      <c r="N116" s="3"/>
    </row>
    <row r="117" spans="2:14" ht="9.75" customHeight="1">
      <c r="B117" s="17"/>
      <c r="C117" s="17"/>
      <c r="D117" s="3"/>
      <c r="E117" s="3"/>
      <c r="F117" s="3"/>
      <c r="G117" s="3"/>
      <c r="H117" s="17"/>
      <c r="I117" s="17"/>
      <c r="J117" s="49" t="s">
        <v>145</v>
      </c>
      <c r="K117" s="50"/>
      <c r="L117" s="17"/>
      <c r="M117" s="71"/>
      <c r="N117" s="3"/>
    </row>
    <row r="118" spans="2:14" ht="9.75" customHeight="1">
      <c r="B118" s="17"/>
      <c r="C118" s="17"/>
      <c r="D118" s="3"/>
      <c r="E118" s="3"/>
      <c r="F118" s="3"/>
      <c r="G118" s="3"/>
      <c r="H118" s="17"/>
      <c r="I118" s="53"/>
      <c r="J118" s="17"/>
      <c r="K118" s="53"/>
      <c r="L118" s="17"/>
      <c r="M118" s="71"/>
      <c r="N118" s="3"/>
    </row>
    <row r="119" spans="2:14" ht="9.75" customHeight="1">
      <c r="B119" s="17"/>
      <c r="C119" s="17"/>
      <c r="D119" s="3"/>
      <c r="E119" s="3"/>
      <c r="F119" s="3"/>
      <c r="G119" s="3"/>
      <c r="H119" s="17"/>
      <c r="I119" s="53"/>
      <c r="J119" s="17"/>
      <c r="K119" s="53"/>
      <c r="L119" s="17"/>
      <c r="M119" s="71"/>
      <c r="N119" s="3"/>
    </row>
    <row r="120" spans="2:14" ht="9.75" customHeight="1">
      <c r="B120" s="17"/>
      <c r="C120" s="17"/>
      <c r="D120" s="3"/>
      <c r="E120" s="3"/>
      <c r="F120" s="3"/>
      <c r="G120" s="3"/>
      <c r="H120" s="17"/>
      <c r="I120" s="53"/>
      <c r="J120" s="17"/>
      <c r="K120" s="53"/>
      <c r="L120" s="17"/>
      <c r="M120" s="71"/>
      <c r="N120" s="3"/>
    </row>
    <row r="121" spans="2:14" ht="9.75" customHeight="1">
      <c r="B121" s="17"/>
      <c r="C121" s="17"/>
      <c r="D121" s="3"/>
      <c r="E121" s="3"/>
      <c r="F121" s="3"/>
      <c r="G121" s="3"/>
      <c r="H121" s="49" t="s">
        <v>153</v>
      </c>
      <c r="I121" s="52"/>
      <c r="J121" s="17"/>
      <c r="K121" s="53"/>
      <c r="L121" s="17"/>
      <c r="M121" s="71"/>
      <c r="N121" s="3"/>
    </row>
    <row r="122" spans="2:14" ht="9.75" customHeight="1">
      <c r="B122" s="17"/>
      <c r="C122" s="17"/>
      <c r="D122" s="3"/>
      <c r="E122" s="3"/>
      <c r="F122" s="3"/>
      <c r="G122" s="3"/>
      <c r="H122" s="17"/>
      <c r="I122" s="17"/>
      <c r="J122" s="17"/>
      <c r="K122" s="53"/>
      <c r="L122" s="17"/>
      <c r="M122" s="71"/>
      <c r="N122" s="3"/>
    </row>
    <row r="123" spans="2:14" ht="9.75" customHeight="1">
      <c r="B123" s="17"/>
      <c r="C123" s="17"/>
      <c r="D123" s="3"/>
      <c r="E123" s="3"/>
      <c r="F123" s="3"/>
      <c r="G123" s="3"/>
      <c r="H123" s="17"/>
      <c r="I123" s="17"/>
      <c r="J123" s="17"/>
      <c r="K123" s="53"/>
      <c r="L123" s="17"/>
      <c r="M123" s="71"/>
      <c r="N123" s="3"/>
    </row>
    <row r="124" spans="2:14" ht="9.75" customHeight="1">
      <c r="B124" s="17"/>
      <c r="C124" s="17"/>
      <c r="D124" s="3"/>
      <c r="E124" s="3"/>
      <c r="F124" s="3"/>
      <c r="G124" s="3"/>
      <c r="H124" s="17"/>
      <c r="I124" s="17"/>
      <c r="J124" s="17"/>
      <c r="K124" s="53"/>
      <c r="L124" s="17"/>
      <c r="M124" s="71"/>
      <c r="N124" s="3"/>
    </row>
    <row r="125" spans="2:14" ht="9.75" customHeight="1">
      <c r="B125" s="63"/>
      <c r="D125" s="3"/>
      <c r="E125" s="3"/>
      <c r="F125" s="3"/>
      <c r="G125" s="3"/>
      <c r="H125" s="17"/>
      <c r="I125" s="17"/>
      <c r="J125" s="17"/>
      <c r="K125" s="17"/>
      <c r="L125" s="49" t="s">
        <v>150</v>
      </c>
      <c r="M125" s="73"/>
      <c r="N125" s="3"/>
    </row>
    <row r="126" spans="2:14" ht="9.75" customHeight="1">
      <c r="B126" s="63"/>
      <c r="D126" s="3"/>
      <c r="E126" s="3"/>
      <c r="F126" s="3"/>
      <c r="G126" s="3"/>
      <c r="H126" s="17"/>
      <c r="I126" s="17"/>
      <c r="J126" s="17"/>
      <c r="K126" s="53"/>
      <c r="L126" s="17"/>
      <c r="M126" s="3"/>
      <c r="N126" s="3"/>
    </row>
    <row r="127" spans="2:14" ht="9.75" customHeight="1">
      <c r="B127" s="58"/>
      <c r="D127" s="3"/>
      <c r="E127" s="3"/>
      <c r="F127" s="3"/>
      <c r="G127" s="3"/>
      <c r="H127" s="17"/>
      <c r="I127" s="17"/>
      <c r="J127" s="17"/>
      <c r="K127" s="53"/>
      <c r="L127" s="17"/>
      <c r="M127" s="3"/>
      <c r="N127" s="3"/>
    </row>
    <row r="128" spans="2:14" ht="9.75" customHeight="1">
      <c r="B128" s="58"/>
      <c r="D128" s="3"/>
      <c r="E128" s="3"/>
      <c r="F128" s="3"/>
      <c r="G128" s="3"/>
      <c r="H128" s="17"/>
      <c r="I128" s="17"/>
      <c r="J128" s="17"/>
      <c r="K128" s="53"/>
      <c r="L128" s="17"/>
      <c r="M128" s="3"/>
      <c r="N128" s="3"/>
    </row>
    <row r="129" spans="2:14" ht="9.75" customHeight="1">
      <c r="B129" s="58"/>
      <c r="D129" s="3"/>
      <c r="E129" s="3"/>
      <c r="F129" s="3"/>
      <c r="G129" s="3"/>
      <c r="H129" s="49" t="s">
        <v>150</v>
      </c>
      <c r="I129" s="50"/>
      <c r="J129" s="17"/>
      <c r="K129" s="53"/>
      <c r="L129" s="17"/>
      <c r="M129" s="3"/>
      <c r="N129" s="3"/>
    </row>
    <row r="130" spans="2:14" ht="9.75" customHeight="1">
      <c r="B130" s="58"/>
      <c r="D130" s="3"/>
      <c r="E130" s="3"/>
      <c r="F130" s="3"/>
      <c r="G130" s="3"/>
      <c r="H130" s="17"/>
      <c r="I130" s="53"/>
      <c r="J130" s="17"/>
      <c r="K130" s="53"/>
      <c r="L130" s="17"/>
      <c r="M130" s="3"/>
      <c r="N130" s="3"/>
    </row>
    <row r="131" spans="2:14" ht="9.75" customHeight="1">
      <c r="B131" s="58"/>
      <c r="D131" s="3"/>
      <c r="E131" s="3"/>
      <c r="F131" s="3"/>
      <c r="G131" s="3"/>
      <c r="H131" s="17"/>
      <c r="I131" s="53"/>
      <c r="J131" s="17"/>
      <c r="K131" s="53"/>
      <c r="L131" s="17"/>
      <c r="M131" s="3"/>
      <c r="N131" s="3"/>
    </row>
    <row r="132" spans="2:14" ht="9.75" customHeight="1">
      <c r="B132" s="58"/>
      <c r="D132" s="3"/>
      <c r="E132" s="3"/>
      <c r="F132" s="3"/>
      <c r="G132" s="3"/>
      <c r="H132" s="17"/>
      <c r="I132" s="53"/>
      <c r="J132" s="17"/>
      <c r="K132" s="53"/>
      <c r="L132" s="17"/>
      <c r="M132" s="3"/>
      <c r="N132" s="3"/>
    </row>
    <row r="133" spans="2:14" ht="9.75" customHeight="1">
      <c r="B133" s="58"/>
      <c r="D133" s="3"/>
      <c r="E133" s="3"/>
      <c r="F133" s="3"/>
      <c r="G133" s="3"/>
      <c r="H133" s="17"/>
      <c r="I133" s="17"/>
      <c r="J133" s="49" t="s">
        <v>150</v>
      </c>
      <c r="K133" s="52"/>
      <c r="L133" s="17"/>
      <c r="M133" s="3"/>
      <c r="N133" s="3"/>
    </row>
    <row r="134" spans="2:14" ht="9.75" customHeight="1">
      <c r="B134" s="58"/>
      <c r="D134" s="3"/>
      <c r="E134" s="3"/>
      <c r="F134" s="3"/>
      <c r="G134" s="3"/>
      <c r="H134" s="17"/>
      <c r="I134" s="53"/>
      <c r="J134" s="17"/>
      <c r="K134" s="17"/>
      <c r="L134" s="17"/>
      <c r="M134" s="3"/>
      <c r="N134" s="3"/>
    </row>
    <row r="135" spans="2:14" ht="9.75" customHeight="1">
      <c r="B135" s="58"/>
      <c r="D135" s="3"/>
      <c r="E135" s="3"/>
      <c r="F135" s="3"/>
      <c r="G135" s="3"/>
      <c r="H135" s="17"/>
      <c r="I135" s="53"/>
      <c r="J135" s="17"/>
      <c r="K135" s="17"/>
      <c r="L135" s="17"/>
      <c r="M135" s="3"/>
      <c r="N135" s="3"/>
    </row>
    <row r="136" spans="2:14" ht="9.75" customHeight="1">
      <c r="B136" s="58"/>
      <c r="D136" s="3"/>
      <c r="E136" s="3"/>
      <c r="F136" s="3"/>
      <c r="G136" s="3"/>
      <c r="H136" s="17"/>
      <c r="I136" s="53"/>
      <c r="J136" s="17"/>
      <c r="K136" s="17"/>
      <c r="L136" s="17"/>
      <c r="M136" s="3"/>
      <c r="N136" s="3"/>
    </row>
    <row r="137" spans="2:14" ht="9.75" customHeight="1">
      <c r="B137" s="58"/>
      <c r="D137" s="3"/>
      <c r="E137" s="3"/>
      <c r="F137" s="3"/>
      <c r="G137" s="3"/>
      <c r="H137" s="49" t="s">
        <v>186</v>
      </c>
      <c r="I137" s="52"/>
      <c r="J137" s="17"/>
      <c r="K137" s="17"/>
      <c r="L137" s="17"/>
      <c r="M137" s="3"/>
      <c r="N137" s="3"/>
    </row>
    <row r="138" spans="2:14" ht="9.75" customHeight="1">
      <c r="B138" s="58"/>
      <c r="D138" s="58"/>
      <c r="F138" s="58"/>
      <c r="H138" s="3"/>
      <c r="I138" s="3"/>
      <c r="J138" s="3"/>
      <c r="K138" s="3"/>
      <c r="L138" s="3"/>
      <c r="M138" s="3"/>
      <c r="N138" s="3"/>
    </row>
    <row r="139" spans="2:14" ht="9.75" customHeight="1">
      <c r="B139" s="58"/>
      <c r="D139" s="58"/>
      <c r="F139" s="58"/>
      <c r="H139" s="3"/>
      <c r="I139" s="3"/>
      <c r="J139" s="3"/>
      <c r="K139" s="3"/>
      <c r="L139" s="3"/>
      <c r="M139" s="3"/>
      <c r="N139" s="3"/>
    </row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</sheetData>
  <mergeCells count="3">
    <mergeCell ref="A6:L6"/>
    <mergeCell ref="B75:N75"/>
    <mergeCell ref="A2:P3"/>
  </mergeCells>
  <printOptions/>
  <pageMargins left="0.75" right="0.75" top="1" bottom="1" header="0.5" footer="0.5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23">
    <tabColor indexed="18"/>
  </sheetPr>
  <dimension ref="A1:BN139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41" customWidth="1"/>
    <col min="2" max="2" width="13.7109375" style="42" customWidth="1"/>
    <col min="3" max="3" width="3.7109375" style="43" customWidth="1"/>
    <col min="4" max="4" width="13.7109375" style="42" customWidth="1"/>
    <col min="5" max="5" width="3.7109375" style="43" customWidth="1"/>
    <col min="6" max="6" width="13.7109375" style="42" customWidth="1"/>
    <col min="7" max="7" width="3.7109375" style="43" customWidth="1"/>
    <col min="8" max="8" width="13.7109375" style="42" customWidth="1"/>
    <col min="9" max="9" width="3.7109375" style="43" customWidth="1"/>
    <col min="10" max="10" width="13.7109375" style="42" customWidth="1"/>
    <col min="11" max="11" width="3.7109375" style="44" customWidth="1"/>
    <col min="12" max="12" width="13.7109375" style="42" customWidth="1"/>
    <col min="13" max="13" width="3.7109375" style="43" customWidth="1"/>
    <col min="14" max="14" width="13.7109375" style="42" customWidth="1"/>
    <col min="15" max="15" width="3.7109375" style="43" customWidth="1"/>
    <col min="16" max="16" width="10.7109375" style="42" customWidth="1"/>
    <col min="17" max="17" width="3.7109375" style="43" customWidth="1"/>
    <col min="18" max="18" width="10.7109375" style="42" customWidth="1"/>
    <col min="19" max="19" width="3.7109375" style="45" customWidth="1"/>
    <col min="20" max="20" width="10.7109375" style="46" customWidth="1"/>
    <col min="21" max="21" width="3.7109375" style="1" customWidth="1"/>
    <col min="22" max="22" width="10.7109375" style="1" customWidth="1"/>
    <col min="23" max="23" width="3.7109375" style="1" customWidth="1"/>
    <col min="24" max="24" width="10.7109375" style="1" customWidth="1"/>
    <col min="25" max="25" width="3.7109375" style="1" customWidth="1"/>
    <col min="26" max="26" width="10.7109375" style="1" customWidth="1"/>
    <col min="27" max="44" width="9.140625" style="1" customWidth="1"/>
  </cols>
  <sheetData>
    <row r="1" spans="1:20" s="145" customFormat="1" ht="3" customHeight="1">
      <c r="A1" s="146"/>
      <c r="B1" s="151"/>
      <c r="C1" s="152"/>
      <c r="D1" s="151"/>
      <c r="E1" s="152"/>
      <c r="F1" s="151"/>
      <c r="G1" s="152"/>
      <c r="H1" s="151"/>
      <c r="I1" s="152"/>
      <c r="J1" s="151"/>
      <c r="L1" s="151"/>
      <c r="M1" s="152"/>
      <c r="N1" s="151"/>
      <c r="O1" s="152"/>
      <c r="P1" s="151"/>
      <c r="Q1" s="152"/>
      <c r="R1" s="151"/>
      <c r="S1" s="153"/>
      <c r="T1" s="151"/>
    </row>
    <row r="2" spans="1:20" s="145" customFormat="1" ht="12.75" customHeight="1">
      <c r="A2" s="410" t="s">
        <v>114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154"/>
      <c r="R2" s="154"/>
      <c r="S2" s="153"/>
      <c r="T2" s="151"/>
    </row>
    <row r="3" spans="1:20" s="145" customFormat="1" ht="12.75" customHeight="1">
      <c r="A3" s="410"/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154"/>
      <c r="R3" s="154"/>
      <c r="S3" s="153"/>
      <c r="T3" s="151"/>
    </row>
    <row r="4" spans="1:20" s="145" customFormat="1" ht="12.75">
      <c r="A4" s="146"/>
      <c r="B4" s="151"/>
      <c r="C4" s="152"/>
      <c r="D4" s="151"/>
      <c r="E4" s="152"/>
      <c r="F4" s="151"/>
      <c r="G4" s="152"/>
      <c r="H4" s="151"/>
      <c r="I4" s="152"/>
      <c r="J4" s="151"/>
      <c r="L4" s="151"/>
      <c r="M4" s="152"/>
      <c r="N4" s="151"/>
      <c r="O4" s="152"/>
      <c r="P4" s="151"/>
      <c r="Q4" s="152"/>
      <c r="R4" s="151"/>
      <c r="S4" s="153"/>
      <c r="T4" s="151"/>
    </row>
    <row r="6" spans="1:20" ht="12.75">
      <c r="A6" s="411" t="s">
        <v>28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8"/>
      <c r="N6" s="1"/>
      <c r="O6" s="1"/>
      <c r="P6" s="1"/>
      <c r="Q6" s="1"/>
      <c r="R6" s="1"/>
      <c r="S6" s="1"/>
      <c r="T6" s="1"/>
    </row>
    <row r="7" spans="14:20" ht="11.25" customHeight="1">
      <c r="N7" s="1"/>
      <c r="O7" s="1"/>
      <c r="P7" s="1"/>
      <c r="Q7" s="1"/>
      <c r="R7" s="1"/>
      <c r="S7" s="1"/>
      <c r="T7" s="1"/>
    </row>
    <row r="8" spans="1:13" s="6" customFormat="1" ht="9.75" customHeight="1">
      <c r="A8" s="24"/>
      <c r="B8" s="49"/>
      <c r="C8" s="50"/>
      <c r="D8" s="17"/>
      <c r="E8" s="17"/>
      <c r="F8" s="17"/>
      <c r="G8" s="17"/>
      <c r="H8" s="17"/>
      <c r="I8" s="17"/>
      <c r="J8" s="17"/>
      <c r="K8" s="26"/>
      <c r="L8" s="24"/>
      <c r="M8" s="32"/>
    </row>
    <row r="9" spans="1:13" s="6" customFormat="1" ht="9.75" customHeight="1">
      <c r="A9" s="24"/>
      <c r="B9" s="17"/>
      <c r="C9" s="17"/>
      <c r="D9" s="49" t="s">
        <v>141</v>
      </c>
      <c r="E9" s="50"/>
      <c r="F9" s="17"/>
      <c r="G9" s="17"/>
      <c r="H9" s="17"/>
      <c r="I9" s="17"/>
      <c r="J9" s="17"/>
      <c r="K9" s="26"/>
      <c r="L9" s="24"/>
      <c r="M9" s="51"/>
    </row>
    <row r="10" spans="1:13" s="6" customFormat="1" ht="9.75" customHeight="1">
      <c r="A10" s="24"/>
      <c r="B10" s="49"/>
      <c r="C10" s="52"/>
      <c r="D10" s="17"/>
      <c r="E10" s="53"/>
      <c r="F10" s="17"/>
      <c r="G10" s="17"/>
      <c r="H10" s="17"/>
      <c r="I10" s="17"/>
      <c r="J10" s="17"/>
      <c r="K10" s="26"/>
      <c r="L10" s="24"/>
      <c r="M10" s="51"/>
    </row>
    <row r="11" spans="1:13" s="6" customFormat="1" ht="9.75" customHeight="1">
      <c r="A11" s="24"/>
      <c r="B11" s="17"/>
      <c r="C11" s="17"/>
      <c r="D11" s="17"/>
      <c r="E11" s="17"/>
      <c r="F11" s="49" t="s">
        <v>141</v>
      </c>
      <c r="G11" s="50"/>
      <c r="H11" s="17"/>
      <c r="I11" s="17"/>
      <c r="J11" s="17"/>
      <c r="K11" s="26"/>
      <c r="L11" s="24"/>
      <c r="M11" s="51"/>
    </row>
    <row r="12" spans="1:13" s="6" customFormat="1" ht="9.75" customHeight="1">
      <c r="A12" s="24"/>
      <c r="B12" s="49"/>
      <c r="C12" s="50"/>
      <c r="D12" s="17"/>
      <c r="E12" s="53"/>
      <c r="F12" s="17"/>
      <c r="G12" s="53"/>
      <c r="H12" s="17"/>
      <c r="I12" s="17"/>
      <c r="J12" s="17"/>
      <c r="K12" s="26"/>
      <c r="L12" s="24"/>
      <c r="M12" s="51"/>
    </row>
    <row r="13" spans="1:13" s="6" customFormat="1" ht="9.75" customHeight="1">
      <c r="A13" s="24"/>
      <c r="B13" s="17"/>
      <c r="C13" s="17"/>
      <c r="D13" s="49" t="s">
        <v>138</v>
      </c>
      <c r="E13" s="52"/>
      <c r="F13" s="17"/>
      <c r="G13" s="53"/>
      <c r="H13" s="17"/>
      <c r="I13" s="17"/>
      <c r="J13" s="17"/>
      <c r="K13" s="26"/>
      <c r="L13" s="24"/>
      <c r="M13" s="51"/>
    </row>
    <row r="14" spans="1:13" s="6" customFormat="1" ht="9.75" customHeight="1">
      <c r="A14" s="24"/>
      <c r="B14" s="49"/>
      <c r="C14" s="52"/>
      <c r="D14" s="17"/>
      <c r="E14" s="17"/>
      <c r="F14" s="17"/>
      <c r="G14" s="53"/>
      <c r="H14" s="17"/>
      <c r="I14" s="17"/>
      <c r="J14" s="17"/>
      <c r="K14" s="26"/>
      <c r="L14" s="24"/>
      <c r="M14" s="51"/>
    </row>
    <row r="15" spans="1:13" s="6" customFormat="1" ht="9.75" customHeight="1">
      <c r="A15" s="24"/>
      <c r="B15" s="17"/>
      <c r="C15" s="17"/>
      <c r="D15" s="17"/>
      <c r="E15" s="17"/>
      <c r="F15" s="17"/>
      <c r="G15" s="17"/>
      <c r="H15" s="49" t="s">
        <v>156</v>
      </c>
      <c r="I15" s="50"/>
      <c r="J15" s="17"/>
      <c r="K15" s="26"/>
      <c r="L15" s="24"/>
      <c r="M15" s="51"/>
    </row>
    <row r="16" spans="1:13" s="6" customFormat="1" ht="9.75" customHeight="1">
      <c r="A16" s="24"/>
      <c r="B16" s="49"/>
      <c r="C16" s="50"/>
      <c r="D16" s="17"/>
      <c r="E16" s="17"/>
      <c r="F16" s="17"/>
      <c r="G16" s="53"/>
      <c r="H16" s="17"/>
      <c r="I16" s="53"/>
      <c r="J16" s="17"/>
      <c r="K16" s="26"/>
      <c r="L16" s="24"/>
      <c r="M16" s="51"/>
    </row>
    <row r="17" spans="1:13" s="6" customFormat="1" ht="9.75" customHeight="1">
      <c r="A17" s="24"/>
      <c r="B17" s="17"/>
      <c r="C17" s="17"/>
      <c r="D17" s="49" t="s">
        <v>156</v>
      </c>
      <c r="E17" s="50"/>
      <c r="F17" s="17"/>
      <c r="G17" s="53"/>
      <c r="H17" s="17"/>
      <c r="I17" s="53"/>
      <c r="J17" s="17"/>
      <c r="K17" s="26"/>
      <c r="L17" s="24"/>
      <c r="M17" s="51"/>
    </row>
    <row r="18" spans="1:13" s="6" customFormat="1" ht="9.75" customHeight="1">
      <c r="A18" s="24"/>
      <c r="B18" s="49"/>
      <c r="C18" s="52"/>
      <c r="D18" s="17"/>
      <c r="E18" s="53"/>
      <c r="F18" s="17"/>
      <c r="G18" s="53"/>
      <c r="H18" s="17"/>
      <c r="I18" s="53"/>
      <c r="J18" s="17"/>
      <c r="K18" s="26"/>
      <c r="L18" s="24"/>
      <c r="M18" s="51"/>
    </row>
    <row r="19" spans="1:13" s="6" customFormat="1" ht="9.75" customHeight="1">
      <c r="A19" s="24"/>
      <c r="B19" s="17"/>
      <c r="C19" s="17"/>
      <c r="D19" s="17"/>
      <c r="E19" s="17"/>
      <c r="F19" s="49" t="s">
        <v>156</v>
      </c>
      <c r="G19" s="52"/>
      <c r="H19" s="17"/>
      <c r="I19" s="53"/>
      <c r="J19" s="17"/>
      <c r="K19" s="26"/>
      <c r="L19" s="24"/>
      <c r="M19" s="51"/>
    </row>
    <row r="20" spans="1:13" s="6" customFormat="1" ht="9.75" customHeight="1">
      <c r="A20" s="24"/>
      <c r="B20" s="49"/>
      <c r="C20" s="50"/>
      <c r="D20" s="17"/>
      <c r="E20" s="53"/>
      <c r="F20" s="17"/>
      <c r="G20" s="17"/>
      <c r="H20" s="17"/>
      <c r="I20" s="53"/>
      <c r="J20" s="17"/>
      <c r="K20" s="26"/>
      <c r="L20" s="24"/>
      <c r="M20" s="51"/>
    </row>
    <row r="21" spans="1:13" s="6" customFormat="1" ht="9.75" customHeight="1">
      <c r="A21" s="24"/>
      <c r="B21" s="17"/>
      <c r="C21" s="17"/>
      <c r="D21" s="49" t="s">
        <v>138</v>
      </c>
      <c r="E21" s="52"/>
      <c r="F21" s="17"/>
      <c r="G21" s="17"/>
      <c r="H21" s="17"/>
      <c r="I21" s="53"/>
      <c r="J21" s="17"/>
      <c r="K21" s="26"/>
      <c r="L21" s="24"/>
      <c r="M21" s="51"/>
    </row>
    <row r="22" spans="1:13" s="6" customFormat="1" ht="9.75" customHeight="1">
      <c r="A22" s="24"/>
      <c r="B22" s="49"/>
      <c r="C22" s="52"/>
      <c r="D22" s="17"/>
      <c r="E22" s="17"/>
      <c r="F22" s="17"/>
      <c r="G22" s="17"/>
      <c r="H22" s="17"/>
      <c r="I22" s="53"/>
      <c r="J22" s="17"/>
      <c r="K22" s="26"/>
      <c r="L22" s="24"/>
      <c r="M22" s="51"/>
    </row>
    <row r="23" spans="1:13" s="6" customFormat="1" ht="9.75" customHeight="1">
      <c r="A23" s="24"/>
      <c r="B23" s="17"/>
      <c r="C23" s="17"/>
      <c r="D23" s="17"/>
      <c r="E23" s="17"/>
      <c r="F23" s="17"/>
      <c r="G23" s="17"/>
      <c r="H23" s="17"/>
      <c r="I23" s="17"/>
      <c r="J23" s="49" t="s">
        <v>156</v>
      </c>
      <c r="K23" s="54"/>
      <c r="L23" s="17"/>
      <c r="M23" s="55"/>
    </row>
    <row r="24" spans="1:13" s="6" customFormat="1" ht="9.75" customHeight="1">
      <c r="A24" s="24"/>
      <c r="B24" s="49"/>
      <c r="C24" s="50"/>
      <c r="D24" s="17"/>
      <c r="E24" s="17"/>
      <c r="F24" s="17"/>
      <c r="G24" s="17"/>
      <c r="H24" s="17"/>
      <c r="I24" s="53"/>
      <c r="J24" s="17"/>
      <c r="K24" s="56"/>
      <c r="L24" s="17"/>
      <c r="M24" s="55"/>
    </row>
    <row r="25" spans="1:13" s="6" customFormat="1" ht="9.75" customHeight="1">
      <c r="A25" s="24"/>
      <c r="B25" s="17"/>
      <c r="C25" s="17"/>
      <c r="D25" s="49" t="s">
        <v>145</v>
      </c>
      <c r="E25" s="50"/>
      <c r="F25" s="17"/>
      <c r="G25" s="17"/>
      <c r="H25" s="17"/>
      <c r="I25" s="53"/>
      <c r="J25" s="17"/>
      <c r="K25" s="56"/>
      <c r="L25" s="17"/>
      <c r="M25" s="55"/>
    </row>
    <row r="26" spans="1:13" s="6" customFormat="1" ht="9.75" customHeight="1">
      <c r="A26" s="24"/>
      <c r="B26" s="49"/>
      <c r="C26" s="52"/>
      <c r="D26" s="17"/>
      <c r="E26" s="53"/>
      <c r="F26" s="17"/>
      <c r="G26" s="17"/>
      <c r="H26" s="17"/>
      <c r="I26" s="53"/>
      <c r="J26" s="17"/>
      <c r="K26" s="56"/>
      <c r="L26" s="17"/>
      <c r="M26" s="55"/>
    </row>
    <row r="27" spans="1:13" s="6" customFormat="1" ht="9.75" customHeight="1">
      <c r="A27" s="24"/>
      <c r="B27" s="17"/>
      <c r="C27" s="17"/>
      <c r="D27" s="17"/>
      <c r="E27" s="17"/>
      <c r="F27" s="49" t="s">
        <v>145</v>
      </c>
      <c r="G27" s="50"/>
      <c r="H27" s="17"/>
      <c r="I27" s="53"/>
      <c r="J27" s="17"/>
      <c r="K27" s="56"/>
      <c r="L27" s="17"/>
      <c r="M27" s="55"/>
    </row>
    <row r="28" spans="1:13" s="6" customFormat="1" ht="9.75" customHeight="1">
      <c r="A28" s="24"/>
      <c r="B28" s="49"/>
      <c r="C28" s="50"/>
      <c r="D28" s="17"/>
      <c r="E28" s="53"/>
      <c r="F28" s="17"/>
      <c r="G28" s="53"/>
      <c r="H28" s="17"/>
      <c r="I28" s="53"/>
      <c r="J28" s="17"/>
      <c r="K28" s="56"/>
      <c r="L28" s="17"/>
      <c r="M28" s="55"/>
    </row>
    <row r="29" spans="1:13" s="6" customFormat="1" ht="9.75" customHeight="1">
      <c r="A29" s="24"/>
      <c r="B29" s="17"/>
      <c r="C29" s="17"/>
      <c r="D29" s="49" t="s">
        <v>150</v>
      </c>
      <c r="E29" s="52"/>
      <c r="F29" s="17"/>
      <c r="G29" s="53"/>
      <c r="H29" s="17"/>
      <c r="I29" s="53"/>
      <c r="J29" s="17"/>
      <c r="K29" s="56"/>
      <c r="L29" s="17"/>
      <c r="M29" s="55"/>
    </row>
    <row r="30" spans="1:13" s="6" customFormat="1" ht="9.75" customHeight="1">
      <c r="A30" s="24"/>
      <c r="B30" s="49"/>
      <c r="C30" s="52"/>
      <c r="D30" s="17"/>
      <c r="E30" s="17"/>
      <c r="F30" s="17"/>
      <c r="G30" s="53"/>
      <c r="H30" s="17"/>
      <c r="I30" s="53"/>
      <c r="J30" s="17"/>
      <c r="K30" s="56"/>
      <c r="L30" s="17"/>
      <c r="M30" s="55"/>
    </row>
    <row r="31" spans="1:13" s="6" customFormat="1" ht="9.75" customHeight="1">
      <c r="A31" s="24"/>
      <c r="B31" s="17"/>
      <c r="C31" s="17"/>
      <c r="D31" s="17"/>
      <c r="E31" s="17"/>
      <c r="F31" s="17"/>
      <c r="G31" s="17"/>
      <c r="H31" s="49" t="s">
        <v>145</v>
      </c>
      <c r="I31" s="52"/>
      <c r="J31" s="17"/>
      <c r="K31" s="56"/>
      <c r="L31" s="17"/>
      <c r="M31" s="55"/>
    </row>
    <row r="32" spans="1:13" s="6" customFormat="1" ht="9.75" customHeight="1">
      <c r="A32" s="24"/>
      <c r="B32" s="49"/>
      <c r="C32" s="50"/>
      <c r="D32" s="17"/>
      <c r="E32" s="17"/>
      <c r="F32" s="17"/>
      <c r="G32" s="53"/>
      <c r="H32" s="17"/>
      <c r="I32" s="17"/>
      <c r="J32" s="17"/>
      <c r="K32" s="56"/>
      <c r="L32" s="17"/>
      <c r="M32" s="55"/>
    </row>
    <row r="33" spans="1:13" s="6" customFormat="1" ht="9.75" customHeight="1">
      <c r="A33" s="24"/>
      <c r="B33" s="17"/>
      <c r="C33" s="17"/>
      <c r="D33" s="49" t="s">
        <v>137</v>
      </c>
      <c r="E33" s="50"/>
      <c r="F33" s="17"/>
      <c r="G33" s="53"/>
      <c r="H33" s="17"/>
      <c r="I33" s="17"/>
      <c r="J33" s="17"/>
      <c r="K33" s="56"/>
      <c r="L33" s="17"/>
      <c r="M33" s="55"/>
    </row>
    <row r="34" spans="1:13" s="6" customFormat="1" ht="9.75" customHeight="1">
      <c r="A34" s="24"/>
      <c r="B34" s="49"/>
      <c r="C34" s="52"/>
      <c r="D34" s="17"/>
      <c r="E34" s="53"/>
      <c r="F34" s="17"/>
      <c r="G34" s="53"/>
      <c r="H34" s="17"/>
      <c r="I34" s="17"/>
      <c r="J34" s="17"/>
      <c r="K34" s="56"/>
      <c r="L34" s="17"/>
      <c r="M34" s="55"/>
    </row>
    <row r="35" spans="1:13" s="6" customFormat="1" ht="9.75" customHeight="1">
      <c r="A35" s="24"/>
      <c r="B35" s="17"/>
      <c r="C35" s="17"/>
      <c r="D35" s="17"/>
      <c r="E35" s="17"/>
      <c r="F35" s="49" t="s">
        <v>137</v>
      </c>
      <c r="G35" s="52"/>
      <c r="H35" s="17"/>
      <c r="I35" s="17"/>
      <c r="J35" s="17"/>
      <c r="K35" s="56"/>
      <c r="L35" s="17"/>
      <c r="M35" s="55"/>
    </row>
    <row r="36" spans="1:13" s="6" customFormat="1" ht="9.75" customHeight="1">
      <c r="A36" s="24"/>
      <c r="B36" s="49"/>
      <c r="C36" s="50"/>
      <c r="D36" s="17"/>
      <c r="E36" s="53"/>
      <c r="F36" s="17"/>
      <c r="G36" s="17"/>
      <c r="H36" s="17"/>
      <c r="I36" s="17"/>
      <c r="J36" s="17"/>
      <c r="K36" s="56"/>
      <c r="L36" s="17"/>
      <c r="M36" s="55"/>
    </row>
    <row r="37" spans="1:13" s="6" customFormat="1" ht="9.75" customHeight="1">
      <c r="A37" s="24"/>
      <c r="B37" s="17"/>
      <c r="C37" s="17"/>
      <c r="D37" s="49" t="s">
        <v>153</v>
      </c>
      <c r="E37" s="52"/>
      <c r="F37" s="17"/>
      <c r="G37" s="17"/>
      <c r="H37" s="17"/>
      <c r="I37" s="17"/>
      <c r="J37" s="17"/>
      <c r="K37" s="56"/>
      <c r="L37" s="17"/>
      <c r="M37" s="55"/>
    </row>
    <row r="38" spans="1:13" s="6" customFormat="1" ht="9.75" customHeight="1">
      <c r="A38" s="24"/>
      <c r="B38" s="49"/>
      <c r="C38" s="52"/>
      <c r="D38" s="17"/>
      <c r="E38" s="17"/>
      <c r="F38" s="17"/>
      <c r="G38" s="17"/>
      <c r="H38" s="17"/>
      <c r="I38" s="17"/>
      <c r="J38" s="17"/>
      <c r="K38" s="56"/>
      <c r="L38" s="17"/>
      <c r="M38" s="55"/>
    </row>
    <row r="39" spans="1:13" s="3" customFormat="1" ht="9.75" customHeight="1">
      <c r="A39" s="57"/>
      <c r="B39" s="58"/>
      <c r="C39" s="43"/>
      <c r="D39" s="58"/>
      <c r="E39" s="43"/>
      <c r="F39" s="58"/>
      <c r="G39" s="43"/>
      <c r="H39" s="58"/>
      <c r="I39" s="43"/>
      <c r="J39" s="58"/>
      <c r="K39" s="59"/>
      <c r="L39" s="186" t="s">
        <v>156</v>
      </c>
      <c r="M39" s="61"/>
    </row>
    <row r="40" spans="1:13" s="3" customFormat="1" ht="9.75" customHeight="1">
      <c r="A40" s="57"/>
      <c r="B40" s="49"/>
      <c r="C40" s="50"/>
      <c r="D40" s="17"/>
      <c r="E40" s="17"/>
      <c r="F40" s="17"/>
      <c r="G40" s="17"/>
      <c r="H40" s="17"/>
      <c r="I40" s="17"/>
      <c r="J40" s="17"/>
      <c r="K40" s="59"/>
      <c r="L40" s="17"/>
      <c r="M40" s="62"/>
    </row>
    <row r="41" spans="1:13" s="3" customFormat="1" ht="9.75" customHeight="1">
      <c r="A41" s="57"/>
      <c r="B41" s="17"/>
      <c r="C41" s="17"/>
      <c r="D41" s="49" t="s">
        <v>143</v>
      </c>
      <c r="E41" s="50"/>
      <c r="F41" s="17"/>
      <c r="G41" s="17"/>
      <c r="H41" s="17"/>
      <c r="I41" s="17"/>
      <c r="J41" s="17"/>
      <c r="K41" s="59"/>
      <c r="L41" s="63"/>
      <c r="M41" s="43"/>
    </row>
    <row r="42" spans="1:13" s="3" customFormat="1" ht="9.75" customHeight="1">
      <c r="A42" s="57"/>
      <c r="B42" s="49"/>
      <c r="C42" s="52"/>
      <c r="D42" s="17"/>
      <c r="E42" s="53"/>
      <c r="F42" s="17"/>
      <c r="G42" s="17"/>
      <c r="H42" s="17"/>
      <c r="I42" s="17"/>
      <c r="J42" s="17"/>
      <c r="K42" s="59"/>
      <c r="L42" s="63"/>
      <c r="M42" s="43"/>
    </row>
    <row r="43" spans="1:13" s="3" customFormat="1" ht="9.75" customHeight="1">
      <c r="A43" s="57"/>
      <c r="B43" s="17"/>
      <c r="C43" s="17"/>
      <c r="D43" s="17"/>
      <c r="E43" s="17"/>
      <c r="F43" s="49" t="s">
        <v>143</v>
      </c>
      <c r="G43" s="50"/>
      <c r="H43" s="17"/>
      <c r="I43" s="17"/>
      <c r="J43" s="17"/>
      <c r="K43" s="59"/>
      <c r="L43" s="63"/>
      <c r="M43" s="43"/>
    </row>
    <row r="44" spans="1:13" s="3" customFormat="1" ht="9.75" customHeight="1">
      <c r="A44" s="57"/>
      <c r="B44" s="49"/>
      <c r="C44" s="50"/>
      <c r="D44" s="17"/>
      <c r="E44" s="53"/>
      <c r="F44" s="17"/>
      <c r="G44" s="53"/>
      <c r="H44" s="17"/>
      <c r="I44" s="17"/>
      <c r="J44" s="17"/>
      <c r="K44" s="59"/>
      <c r="L44" s="63"/>
      <c r="M44" s="43"/>
    </row>
    <row r="45" spans="1:13" s="3" customFormat="1" ht="9.75" customHeight="1">
      <c r="A45" s="57"/>
      <c r="B45" s="17"/>
      <c r="C45" s="17"/>
      <c r="D45" s="49" t="s">
        <v>159</v>
      </c>
      <c r="E45" s="52"/>
      <c r="F45" s="17"/>
      <c r="G45" s="53"/>
      <c r="H45" s="17"/>
      <c r="I45" s="17"/>
      <c r="J45" s="17"/>
      <c r="K45" s="59"/>
      <c r="L45" s="63"/>
      <c r="M45" s="43"/>
    </row>
    <row r="46" spans="1:13" s="3" customFormat="1" ht="9.75" customHeight="1">
      <c r="A46" s="57"/>
      <c r="B46" s="49"/>
      <c r="C46" s="52"/>
      <c r="D46" s="17"/>
      <c r="E46" s="17"/>
      <c r="F46" s="17"/>
      <c r="G46" s="53"/>
      <c r="H46" s="17"/>
      <c r="I46" s="17"/>
      <c r="J46" s="17"/>
      <c r="K46" s="59"/>
      <c r="L46" s="63"/>
      <c r="M46" s="43"/>
    </row>
    <row r="47" spans="1:13" s="3" customFormat="1" ht="9.75" customHeight="1">
      <c r="A47" s="57"/>
      <c r="B47" s="17"/>
      <c r="C47" s="17"/>
      <c r="D47" s="17"/>
      <c r="E47" s="17"/>
      <c r="F47" s="17"/>
      <c r="G47" s="17"/>
      <c r="H47" s="49" t="s">
        <v>232</v>
      </c>
      <c r="I47" s="50"/>
      <c r="J47" s="17"/>
      <c r="K47" s="59"/>
      <c r="L47" s="63"/>
      <c r="M47" s="43"/>
    </row>
    <row r="48" spans="1:13" s="3" customFormat="1" ht="9.75" customHeight="1">
      <c r="A48" s="57"/>
      <c r="B48" s="49"/>
      <c r="C48" s="50"/>
      <c r="D48" s="17"/>
      <c r="E48" s="17"/>
      <c r="F48" s="17"/>
      <c r="G48" s="53"/>
      <c r="H48" s="17"/>
      <c r="I48" s="53"/>
      <c r="J48" s="17"/>
      <c r="K48" s="59"/>
      <c r="L48" s="63"/>
      <c r="M48" s="43"/>
    </row>
    <row r="49" spans="1:13" s="3" customFormat="1" ht="9.75" customHeight="1">
      <c r="A49" s="57"/>
      <c r="B49" s="17"/>
      <c r="C49" s="17"/>
      <c r="D49" s="49" t="s">
        <v>232</v>
      </c>
      <c r="E49" s="50"/>
      <c r="F49" s="17"/>
      <c r="G49" s="53"/>
      <c r="H49" s="17"/>
      <c r="I49" s="53"/>
      <c r="J49" s="17"/>
      <c r="K49" s="59"/>
      <c r="L49" s="63"/>
      <c r="M49" s="43"/>
    </row>
    <row r="50" spans="1:13" s="3" customFormat="1" ht="9.75" customHeight="1">
      <c r="A50" s="57"/>
      <c r="B50" s="49"/>
      <c r="C50" s="52"/>
      <c r="D50" s="17"/>
      <c r="E50" s="53"/>
      <c r="F50" s="17"/>
      <c r="G50" s="53"/>
      <c r="H50" s="17"/>
      <c r="I50" s="53"/>
      <c r="J50" s="17"/>
      <c r="K50" s="59"/>
      <c r="L50" s="63"/>
      <c r="M50" s="43"/>
    </row>
    <row r="51" spans="1:13" s="3" customFormat="1" ht="9.75" customHeight="1">
      <c r="A51" s="57"/>
      <c r="B51" s="17"/>
      <c r="C51" s="17"/>
      <c r="D51" s="17"/>
      <c r="E51" s="17"/>
      <c r="F51" s="49" t="s">
        <v>232</v>
      </c>
      <c r="G51" s="52"/>
      <c r="H51" s="17"/>
      <c r="I51" s="53"/>
      <c r="J51" s="17"/>
      <c r="K51" s="59"/>
      <c r="L51" s="63"/>
      <c r="M51" s="43"/>
    </row>
    <row r="52" spans="1:13" s="3" customFormat="1" ht="9.75" customHeight="1">
      <c r="A52" s="57"/>
      <c r="B52" s="49"/>
      <c r="C52" s="50"/>
      <c r="D52" s="17"/>
      <c r="E52" s="53"/>
      <c r="F52" s="17"/>
      <c r="G52" s="17"/>
      <c r="H52" s="17"/>
      <c r="I52" s="53"/>
      <c r="J52" s="17"/>
      <c r="K52" s="59"/>
      <c r="L52" s="63"/>
      <c r="M52" s="43"/>
    </row>
    <row r="53" spans="1:13" s="3" customFormat="1" ht="9.75" customHeight="1">
      <c r="A53" s="57"/>
      <c r="B53" s="17"/>
      <c r="C53" s="17"/>
      <c r="D53" s="49" t="s">
        <v>155</v>
      </c>
      <c r="E53" s="52"/>
      <c r="F53" s="17"/>
      <c r="G53" s="17"/>
      <c r="H53" s="17"/>
      <c r="I53" s="53"/>
      <c r="J53" s="17"/>
      <c r="K53" s="59"/>
      <c r="L53" s="63"/>
      <c r="M53" s="43"/>
    </row>
    <row r="54" spans="1:13" s="3" customFormat="1" ht="9.75" customHeight="1">
      <c r="A54" s="57"/>
      <c r="B54" s="49"/>
      <c r="C54" s="52"/>
      <c r="D54" s="17"/>
      <c r="E54" s="17"/>
      <c r="F54" s="17"/>
      <c r="G54" s="17"/>
      <c r="H54" s="17"/>
      <c r="I54" s="53"/>
      <c r="J54" s="17"/>
      <c r="K54" s="59"/>
      <c r="L54" s="63"/>
      <c r="M54" s="43"/>
    </row>
    <row r="55" spans="1:13" s="3" customFormat="1" ht="9.75" customHeight="1">
      <c r="A55" s="57"/>
      <c r="B55" s="17"/>
      <c r="C55" s="17"/>
      <c r="D55" s="17"/>
      <c r="E55" s="17"/>
      <c r="F55" s="17"/>
      <c r="G55" s="17"/>
      <c r="H55" s="17"/>
      <c r="I55" s="17"/>
      <c r="J55" s="49" t="s">
        <v>232</v>
      </c>
      <c r="K55" s="64"/>
      <c r="L55" s="63"/>
      <c r="M55" s="43"/>
    </row>
    <row r="56" spans="1:13" s="3" customFormat="1" ht="9.75" customHeight="1">
      <c r="A56" s="57"/>
      <c r="B56" s="49"/>
      <c r="C56" s="50"/>
      <c r="D56" s="17"/>
      <c r="E56" s="17"/>
      <c r="F56" s="17"/>
      <c r="G56" s="17"/>
      <c r="H56" s="17"/>
      <c r="I56" s="53"/>
      <c r="J56" s="17"/>
      <c r="K56" s="57"/>
      <c r="L56" s="63"/>
      <c r="M56" s="43"/>
    </row>
    <row r="57" spans="1:13" s="3" customFormat="1" ht="9.75" customHeight="1">
      <c r="A57" s="57"/>
      <c r="B57" s="17"/>
      <c r="C57" s="17"/>
      <c r="D57" s="49" t="s">
        <v>151</v>
      </c>
      <c r="E57" s="50"/>
      <c r="F57" s="17"/>
      <c r="G57" s="17"/>
      <c r="H57" s="17"/>
      <c r="I57" s="53"/>
      <c r="J57" s="17"/>
      <c r="K57" s="57"/>
      <c r="L57" s="63"/>
      <c r="M57" s="43"/>
    </row>
    <row r="58" spans="1:13" s="3" customFormat="1" ht="9.75" customHeight="1">
      <c r="A58" s="57"/>
      <c r="B58" s="49"/>
      <c r="C58" s="52"/>
      <c r="D58" s="17"/>
      <c r="E58" s="53"/>
      <c r="F58" s="17"/>
      <c r="G58" s="17"/>
      <c r="H58" s="17"/>
      <c r="I58" s="53"/>
      <c r="J58" s="17"/>
      <c r="K58" s="57"/>
      <c r="L58" s="58"/>
      <c r="M58" s="43"/>
    </row>
    <row r="59" spans="1:13" s="3" customFormat="1" ht="9.75" customHeight="1">
      <c r="A59" s="57"/>
      <c r="B59" s="17"/>
      <c r="C59" s="17"/>
      <c r="D59" s="17"/>
      <c r="E59" s="17"/>
      <c r="F59" s="49" t="s">
        <v>151</v>
      </c>
      <c r="G59" s="50"/>
      <c r="H59" s="17"/>
      <c r="I59" s="53"/>
      <c r="J59" s="17"/>
      <c r="K59" s="57"/>
      <c r="L59" s="58"/>
      <c r="M59" s="43"/>
    </row>
    <row r="60" spans="1:13" s="3" customFormat="1" ht="9.75" customHeight="1">
      <c r="A60" s="57"/>
      <c r="B60" s="49"/>
      <c r="C60" s="50"/>
      <c r="D60" s="17"/>
      <c r="E60" s="53"/>
      <c r="F60" s="17"/>
      <c r="G60" s="53"/>
      <c r="H60" s="17"/>
      <c r="I60" s="53"/>
      <c r="J60" s="17"/>
      <c r="K60" s="57"/>
      <c r="L60" s="58"/>
      <c r="M60" s="43"/>
    </row>
    <row r="61" spans="1:13" s="3" customFormat="1" ht="9.75" customHeight="1">
      <c r="A61" s="57"/>
      <c r="B61" s="17"/>
      <c r="C61" s="17"/>
      <c r="D61" s="49" t="s">
        <v>186</v>
      </c>
      <c r="E61" s="52"/>
      <c r="F61" s="17"/>
      <c r="G61" s="53"/>
      <c r="H61" s="17"/>
      <c r="I61" s="53"/>
      <c r="J61" s="17"/>
      <c r="K61" s="57"/>
      <c r="L61" s="58"/>
      <c r="M61" s="43"/>
    </row>
    <row r="62" spans="1:13" s="3" customFormat="1" ht="9.75" customHeight="1">
      <c r="A62" s="57"/>
      <c r="B62" s="49"/>
      <c r="C62" s="52"/>
      <c r="D62" s="17"/>
      <c r="E62" s="17"/>
      <c r="F62" s="17"/>
      <c r="G62" s="53"/>
      <c r="H62" s="17"/>
      <c r="I62" s="53"/>
      <c r="J62" s="17"/>
      <c r="K62" s="57"/>
      <c r="L62" s="58"/>
      <c r="M62" s="43"/>
    </row>
    <row r="63" spans="1:13" s="3" customFormat="1" ht="9.75" customHeight="1">
      <c r="A63" s="57"/>
      <c r="B63" s="17"/>
      <c r="C63" s="17"/>
      <c r="D63" s="17"/>
      <c r="E63" s="17"/>
      <c r="F63" s="17"/>
      <c r="G63" s="17"/>
      <c r="H63" s="49" t="s">
        <v>158</v>
      </c>
      <c r="I63" s="52"/>
      <c r="J63" s="17"/>
      <c r="K63" s="57"/>
      <c r="L63" s="58"/>
      <c r="M63" s="43"/>
    </row>
    <row r="64" spans="1:13" s="3" customFormat="1" ht="9.75" customHeight="1">
      <c r="A64" s="57"/>
      <c r="B64" s="49"/>
      <c r="C64" s="50"/>
      <c r="D64" s="17"/>
      <c r="E64" s="17"/>
      <c r="F64" s="17"/>
      <c r="G64" s="53"/>
      <c r="H64" s="17"/>
      <c r="I64" s="17"/>
      <c r="J64" s="17"/>
      <c r="K64" s="57"/>
      <c r="L64" s="58"/>
      <c r="M64" s="43"/>
    </row>
    <row r="65" spans="1:13" s="3" customFormat="1" ht="9.75" customHeight="1">
      <c r="A65" s="57"/>
      <c r="B65" s="17"/>
      <c r="C65" s="17"/>
      <c r="D65" s="49" t="s">
        <v>158</v>
      </c>
      <c r="E65" s="50"/>
      <c r="F65" s="17"/>
      <c r="G65" s="53"/>
      <c r="H65" s="17"/>
      <c r="I65" s="17"/>
      <c r="J65" s="17"/>
      <c r="K65" s="57"/>
      <c r="L65" s="58"/>
      <c r="M65" s="43"/>
    </row>
    <row r="66" spans="1:13" s="3" customFormat="1" ht="9.75" customHeight="1">
      <c r="A66" s="57"/>
      <c r="B66" s="49"/>
      <c r="C66" s="52"/>
      <c r="D66" s="17"/>
      <c r="E66" s="53"/>
      <c r="F66" s="17"/>
      <c r="G66" s="53"/>
      <c r="H66" s="17"/>
      <c r="I66" s="17"/>
      <c r="J66" s="17"/>
      <c r="K66" s="57"/>
      <c r="L66" s="58"/>
      <c r="M66" s="43"/>
    </row>
    <row r="67" spans="1:13" s="3" customFormat="1" ht="9.75" customHeight="1">
      <c r="A67" s="57"/>
      <c r="B67" s="17"/>
      <c r="C67" s="17"/>
      <c r="D67" s="17"/>
      <c r="E67" s="17"/>
      <c r="F67" s="49" t="s">
        <v>158</v>
      </c>
      <c r="G67" s="52"/>
      <c r="H67" s="17"/>
      <c r="I67" s="17"/>
      <c r="J67" s="17"/>
      <c r="K67" s="57"/>
      <c r="L67" s="58"/>
      <c r="M67" s="43"/>
    </row>
    <row r="68" spans="1:13" s="3" customFormat="1" ht="9.75" customHeight="1">
      <c r="A68" s="57"/>
      <c r="B68" s="49"/>
      <c r="C68" s="50"/>
      <c r="D68" s="17"/>
      <c r="E68" s="53"/>
      <c r="F68" s="17"/>
      <c r="G68" s="17"/>
      <c r="H68" s="17"/>
      <c r="I68" s="17"/>
      <c r="J68" s="17"/>
      <c r="K68" s="57"/>
      <c r="L68" s="58"/>
      <c r="M68" s="43"/>
    </row>
    <row r="69" spans="1:13" s="3" customFormat="1" ht="9.75" customHeight="1">
      <c r="A69" s="57"/>
      <c r="B69" s="17"/>
      <c r="C69" s="17"/>
      <c r="D69" s="49" t="s">
        <v>241</v>
      </c>
      <c r="E69" s="52"/>
      <c r="F69" s="17"/>
      <c r="G69" s="17"/>
      <c r="H69" s="17"/>
      <c r="I69" s="17"/>
      <c r="J69" s="17"/>
      <c r="K69" s="57"/>
      <c r="L69" s="58"/>
      <c r="M69" s="43"/>
    </row>
    <row r="70" spans="1:13" s="3" customFormat="1" ht="9.75" customHeight="1">
      <c r="A70" s="57"/>
      <c r="B70" s="49"/>
      <c r="C70" s="52"/>
      <c r="D70" s="17"/>
      <c r="E70" s="17"/>
      <c r="F70" s="17"/>
      <c r="G70" s="17"/>
      <c r="H70" s="17"/>
      <c r="I70" s="17"/>
      <c r="J70" s="17"/>
      <c r="K70" s="57"/>
      <c r="L70" s="58"/>
      <c r="M70" s="43"/>
    </row>
    <row r="71" spans="1:19" s="3" customFormat="1" ht="9.75" customHeight="1">
      <c r="A71" s="57"/>
      <c r="B71" s="58"/>
      <c r="C71" s="43"/>
      <c r="D71" s="58"/>
      <c r="E71" s="43"/>
      <c r="F71" s="58"/>
      <c r="G71" s="43"/>
      <c r="H71" s="58"/>
      <c r="I71" s="43"/>
      <c r="J71" s="58"/>
      <c r="K71" s="57"/>
      <c r="L71" s="58"/>
      <c r="M71" s="43"/>
      <c r="N71" s="58"/>
      <c r="O71" s="43"/>
      <c r="P71" s="58"/>
      <c r="Q71" s="43"/>
      <c r="R71" s="58"/>
      <c r="S71" s="43"/>
    </row>
    <row r="72" spans="1:19" s="3" customFormat="1" ht="9.75" customHeight="1">
      <c r="A72" s="57"/>
      <c r="B72" s="58"/>
      <c r="C72" s="43"/>
      <c r="D72" s="58"/>
      <c r="E72" s="43"/>
      <c r="F72" s="58"/>
      <c r="G72" s="43"/>
      <c r="H72" s="58"/>
      <c r="I72" s="43"/>
      <c r="J72" s="58"/>
      <c r="K72" s="57"/>
      <c r="L72" s="58"/>
      <c r="M72" s="43"/>
      <c r="N72" s="58"/>
      <c r="O72" s="43"/>
      <c r="P72" s="58"/>
      <c r="Q72" s="43"/>
      <c r="R72" s="58"/>
      <c r="S72" s="43"/>
    </row>
    <row r="73" spans="1:19" s="3" customFormat="1" ht="9.75" customHeight="1">
      <c r="A73" s="57"/>
      <c r="B73" s="58"/>
      <c r="C73" s="43"/>
      <c r="D73" s="58"/>
      <c r="E73" s="43"/>
      <c r="F73" s="58"/>
      <c r="G73" s="43"/>
      <c r="H73" s="58"/>
      <c r="I73" s="43"/>
      <c r="J73" s="58"/>
      <c r="K73" s="57"/>
      <c r="L73" s="58"/>
      <c r="M73" s="43"/>
      <c r="N73" s="58"/>
      <c r="O73" s="43"/>
      <c r="P73" s="58"/>
      <c r="Q73" s="43"/>
      <c r="R73" s="58"/>
      <c r="S73" s="43"/>
    </row>
    <row r="74" spans="1:19" s="3" customFormat="1" ht="9.75" customHeight="1">
      <c r="A74" s="57"/>
      <c r="B74" s="58"/>
      <c r="C74" s="43"/>
      <c r="D74" s="58"/>
      <c r="E74" s="43"/>
      <c r="F74" s="58"/>
      <c r="G74" s="43"/>
      <c r="H74" s="58"/>
      <c r="I74" s="43"/>
      <c r="J74" s="58"/>
      <c r="K74" s="57"/>
      <c r="L74" s="58"/>
      <c r="M74" s="43"/>
      <c r="N74" s="58"/>
      <c r="O74" s="43"/>
      <c r="P74" s="58"/>
      <c r="Q74" s="43"/>
      <c r="R74" s="58"/>
      <c r="S74" s="43"/>
    </row>
    <row r="75" spans="1:19" s="3" customFormat="1" ht="9.75" customHeight="1">
      <c r="A75" s="57"/>
      <c r="B75" s="411" t="s">
        <v>29</v>
      </c>
      <c r="C75" s="411"/>
      <c r="D75" s="411"/>
      <c r="E75" s="411"/>
      <c r="F75" s="411"/>
      <c r="G75" s="411"/>
      <c r="H75" s="411"/>
      <c r="I75" s="411"/>
      <c r="J75" s="411"/>
      <c r="K75" s="411"/>
      <c r="L75" s="411"/>
      <c r="M75" s="411"/>
      <c r="N75" s="411"/>
      <c r="O75" s="43"/>
      <c r="P75" s="58"/>
      <c r="Q75" s="43"/>
      <c r="R75" s="58"/>
      <c r="S75" s="43"/>
    </row>
    <row r="76" spans="1:66" s="5" customFormat="1" ht="9.75" customHeight="1">
      <c r="A76" s="57"/>
      <c r="B76" s="42"/>
      <c r="C76" s="43"/>
      <c r="D76" s="42"/>
      <c r="E76" s="43"/>
      <c r="F76" s="42"/>
      <c r="G76" s="45"/>
      <c r="H76" s="46"/>
      <c r="I76" s="1"/>
      <c r="J76" s="1"/>
      <c r="K76" s="1"/>
      <c r="L76" s="1"/>
      <c r="M76" s="1"/>
      <c r="N76" s="1"/>
      <c r="O76" s="43"/>
      <c r="P76" s="58"/>
      <c r="Q76" s="43"/>
      <c r="R76" s="58"/>
      <c r="S76" s="43"/>
      <c r="T76" s="65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</row>
    <row r="77" spans="1:66" s="5" customFormat="1" ht="9.75" customHeight="1">
      <c r="A77" s="57"/>
      <c r="B77" s="24"/>
      <c r="C77" s="32"/>
      <c r="D77" s="49"/>
      <c r="E77" s="50"/>
      <c r="F77" s="17"/>
      <c r="G77" s="17"/>
      <c r="H77" s="17"/>
      <c r="I77" s="17"/>
      <c r="J77" s="17"/>
      <c r="K77" s="17"/>
      <c r="L77" s="17"/>
      <c r="M77" s="6"/>
      <c r="N77" s="6"/>
      <c r="O77" s="43"/>
      <c r="P77" s="58"/>
      <c r="Q77" s="43"/>
      <c r="R77" s="58"/>
      <c r="S77" s="43"/>
      <c r="T77" s="65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</row>
    <row r="78" spans="1:66" s="5" customFormat="1" ht="9.75" customHeight="1">
      <c r="A78" s="57"/>
      <c r="B78" s="49"/>
      <c r="C78" s="66"/>
      <c r="D78" s="17"/>
      <c r="E78" s="17"/>
      <c r="F78" s="49" t="s">
        <v>153</v>
      </c>
      <c r="G78" s="50"/>
      <c r="H78" s="17"/>
      <c r="I78" s="17"/>
      <c r="J78" s="17"/>
      <c r="K78" s="17"/>
      <c r="L78" s="17"/>
      <c r="M78" s="6"/>
      <c r="N78" s="6"/>
      <c r="O78" s="43"/>
      <c r="P78" s="58"/>
      <c r="Q78" s="43"/>
      <c r="R78" s="58"/>
      <c r="S78" s="43"/>
      <c r="T78" s="65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</row>
    <row r="79" spans="2:66" ht="9.75" customHeight="1">
      <c r="B79" s="6"/>
      <c r="C79" s="67"/>
      <c r="D79" s="49"/>
      <c r="E79" s="52"/>
      <c r="F79" s="17"/>
      <c r="G79" s="53"/>
      <c r="H79" s="17"/>
      <c r="I79" s="17"/>
      <c r="J79" s="17"/>
      <c r="K79" s="17"/>
      <c r="L79" s="17"/>
      <c r="M79" s="6"/>
      <c r="N79" s="6"/>
      <c r="S79" s="43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</row>
    <row r="80" spans="2:66" ht="9.75" customHeight="1">
      <c r="B80" s="49"/>
      <c r="C80" s="6"/>
      <c r="D80" s="17"/>
      <c r="E80" s="17"/>
      <c r="F80" s="17"/>
      <c r="G80" s="17"/>
      <c r="H80" s="49" t="s">
        <v>153</v>
      </c>
      <c r="I80" s="50"/>
      <c r="J80" s="17"/>
      <c r="K80" s="17"/>
      <c r="L80" s="17"/>
      <c r="M80" s="6"/>
      <c r="N80" s="6"/>
      <c r="S80" s="43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</row>
    <row r="81" spans="2:66" ht="9.75" customHeight="1">
      <c r="B81" s="6"/>
      <c r="C81" s="6"/>
      <c r="D81" s="49"/>
      <c r="E81" s="50"/>
      <c r="F81" s="17"/>
      <c r="G81" s="53"/>
      <c r="H81" s="17"/>
      <c r="I81" s="53"/>
      <c r="J81" s="17"/>
      <c r="K81" s="17"/>
      <c r="L81" s="17"/>
      <c r="M81" s="6"/>
      <c r="N81" s="6"/>
      <c r="S81" s="43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</row>
    <row r="82" spans="2:66" ht="9.75" customHeight="1">
      <c r="B82" s="49"/>
      <c r="C82" s="6"/>
      <c r="D82" s="17"/>
      <c r="E82" s="17"/>
      <c r="F82" s="49" t="s">
        <v>138</v>
      </c>
      <c r="G82" s="52"/>
      <c r="H82" s="17"/>
      <c r="I82" s="53"/>
      <c r="J82" s="17"/>
      <c r="K82" s="17"/>
      <c r="L82" s="17"/>
      <c r="M82" s="6"/>
      <c r="N82" s="6"/>
      <c r="S82" s="43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</row>
    <row r="83" spans="1:20" s="1" customFormat="1" ht="9.75" customHeight="1">
      <c r="A83" s="41"/>
      <c r="B83" s="6"/>
      <c r="C83" s="67"/>
      <c r="D83" s="49"/>
      <c r="E83" s="52"/>
      <c r="F83" s="17"/>
      <c r="G83" s="17"/>
      <c r="H83" s="17"/>
      <c r="I83" s="53"/>
      <c r="J83" s="17"/>
      <c r="K83" s="17"/>
      <c r="L83" s="17"/>
      <c r="M83" s="6"/>
      <c r="N83" s="6"/>
      <c r="O83" s="43"/>
      <c r="P83" s="42"/>
      <c r="Q83" s="43"/>
      <c r="R83" s="42"/>
      <c r="S83" s="45"/>
      <c r="T83" s="46"/>
    </row>
    <row r="84" spans="1:20" s="1" customFormat="1" ht="9.75" customHeight="1">
      <c r="A84" s="41"/>
      <c r="B84" s="49"/>
      <c r="C84" s="6"/>
      <c r="D84" s="17"/>
      <c r="E84" s="17"/>
      <c r="F84" s="17"/>
      <c r="G84" s="17"/>
      <c r="H84" s="17"/>
      <c r="I84" s="17"/>
      <c r="J84" s="49" t="s">
        <v>150</v>
      </c>
      <c r="K84" s="50"/>
      <c r="L84" s="17"/>
      <c r="M84" s="6"/>
      <c r="N84" s="6"/>
      <c r="O84" s="43"/>
      <c r="P84" s="42"/>
      <c r="Q84" s="43"/>
      <c r="R84" s="42"/>
      <c r="S84" s="45"/>
      <c r="T84" s="46"/>
    </row>
    <row r="85" spans="1:20" s="1" customFormat="1" ht="9.75" customHeight="1">
      <c r="A85" s="41"/>
      <c r="B85" s="6"/>
      <c r="C85" s="6"/>
      <c r="D85" s="49"/>
      <c r="E85" s="50"/>
      <c r="F85" s="17"/>
      <c r="G85" s="17"/>
      <c r="H85" s="17"/>
      <c r="I85" s="53"/>
      <c r="J85" s="17"/>
      <c r="K85" s="53"/>
      <c r="L85" s="17"/>
      <c r="M85" s="6"/>
      <c r="N85" s="6"/>
      <c r="O85" s="43"/>
      <c r="P85" s="42"/>
      <c r="Q85" s="43"/>
      <c r="R85" s="42"/>
      <c r="S85" s="45"/>
      <c r="T85" s="46"/>
    </row>
    <row r="86" spans="1:20" s="1" customFormat="1" ht="9.75" customHeight="1">
      <c r="A86" s="41"/>
      <c r="B86" s="49"/>
      <c r="C86" s="6"/>
      <c r="D86" s="17"/>
      <c r="E86" s="17"/>
      <c r="F86" s="49" t="s">
        <v>150</v>
      </c>
      <c r="G86" s="50"/>
      <c r="H86" s="17"/>
      <c r="I86" s="53"/>
      <c r="J86" s="17"/>
      <c r="K86" s="53"/>
      <c r="L86" s="17"/>
      <c r="M86" s="6"/>
      <c r="N86" s="6"/>
      <c r="O86" s="43"/>
      <c r="P86" s="42"/>
      <c r="Q86" s="43"/>
      <c r="R86" s="42"/>
      <c r="S86" s="45"/>
      <c r="T86" s="46"/>
    </row>
    <row r="87" spans="1:20" s="1" customFormat="1" ht="9.75" customHeight="1">
      <c r="A87" s="41"/>
      <c r="B87" s="6"/>
      <c r="C87" s="67"/>
      <c r="D87" s="49"/>
      <c r="E87" s="52"/>
      <c r="F87" s="17"/>
      <c r="G87" s="53"/>
      <c r="H87" s="17"/>
      <c r="I87" s="53"/>
      <c r="J87" s="17"/>
      <c r="K87" s="53"/>
      <c r="L87" s="17"/>
      <c r="M87" s="6"/>
      <c r="N87" s="6"/>
      <c r="O87" s="43"/>
      <c r="P87" s="42"/>
      <c r="Q87" s="43"/>
      <c r="R87" s="42"/>
      <c r="S87" s="45"/>
      <c r="T87" s="46"/>
    </row>
    <row r="88" spans="1:20" s="1" customFormat="1" ht="9.75" customHeight="1">
      <c r="A88" s="41"/>
      <c r="B88" s="49"/>
      <c r="C88" s="6"/>
      <c r="D88" s="17"/>
      <c r="E88" s="17"/>
      <c r="F88" s="17"/>
      <c r="G88" s="17"/>
      <c r="H88" s="49" t="s">
        <v>150</v>
      </c>
      <c r="I88" s="52"/>
      <c r="J88" s="17"/>
      <c r="K88" s="53"/>
      <c r="L88" s="17"/>
      <c r="M88" s="6"/>
      <c r="N88" s="6"/>
      <c r="O88" s="43"/>
      <c r="P88" s="42"/>
      <c r="Q88" s="43"/>
      <c r="R88" s="42"/>
      <c r="S88" s="45"/>
      <c r="T88" s="46"/>
    </row>
    <row r="89" spans="1:20" s="1" customFormat="1" ht="9.75" customHeight="1">
      <c r="A89" s="41"/>
      <c r="B89" s="6"/>
      <c r="C89" s="6"/>
      <c r="D89" s="49"/>
      <c r="E89" s="50"/>
      <c r="F89" s="17"/>
      <c r="G89" s="53"/>
      <c r="H89" s="17"/>
      <c r="I89" s="17"/>
      <c r="J89" s="17"/>
      <c r="K89" s="53"/>
      <c r="L89" s="17"/>
      <c r="M89" s="6"/>
      <c r="N89" s="6"/>
      <c r="O89" s="43"/>
      <c r="P89" s="42"/>
      <c r="Q89" s="43"/>
      <c r="R89" s="42"/>
      <c r="S89" s="45"/>
      <c r="T89" s="46"/>
    </row>
    <row r="90" spans="1:20" s="1" customFormat="1" ht="9.75" customHeight="1">
      <c r="A90" s="41"/>
      <c r="B90" s="49"/>
      <c r="C90" s="6"/>
      <c r="D90" s="17"/>
      <c r="E90" s="17"/>
      <c r="F90" s="49" t="s">
        <v>138</v>
      </c>
      <c r="G90" s="52"/>
      <c r="H90" s="17"/>
      <c r="I90" s="17"/>
      <c r="J90" s="17"/>
      <c r="K90" s="53"/>
      <c r="L90" s="17"/>
      <c r="M90" s="6"/>
      <c r="N90" s="6"/>
      <c r="O90" s="43"/>
      <c r="P90" s="42"/>
      <c r="Q90" s="43"/>
      <c r="R90" s="42"/>
      <c r="S90" s="45"/>
      <c r="T90" s="46"/>
    </row>
    <row r="91" spans="1:20" s="1" customFormat="1" ht="9.75" customHeight="1">
      <c r="A91" s="41"/>
      <c r="B91" s="6"/>
      <c r="C91" s="67"/>
      <c r="D91" s="49"/>
      <c r="E91" s="52"/>
      <c r="F91" s="17"/>
      <c r="G91" s="17"/>
      <c r="H91" s="17"/>
      <c r="I91" s="17"/>
      <c r="J91" s="17"/>
      <c r="K91" s="53"/>
      <c r="L91" s="17"/>
      <c r="M91" s="6"/>
      <c r="N91" s="6"/>
      <c r="O91" s="43"/>
      <c r="P91" s="42"/>
      <c r="Q91" s="43"/>
      <c r="R91" s="42"/>
      <c r="S91" s="45"/>
      <c r="T91" s="46"/>
    </row>
    <row r="92" spans="1:20" s="1" customFormat="1" ht="9.75" customHeight="1">
      <c r="A92" s="41"/>
      <c r="B92" s="49"/>
      <c r="C92" s="6"/>
      <c r="D92" s="17"/>
      <c r="E92" s="17"/>
      <c r="F92" s="17"/>
      <c r="G92" s="17"/>
      <c r="H92" s="17"/>
      <c r="I92" s="17"/>
      <c r="J92" s="17"/>
      <c r="K92" s="17"/>
      <c r="L92" s="49" t="s">
        <v>186</v>
      </c>
      <c r="M92" s="68"/>
      <c r="N92" s="6"/>
      <c r="O92" s="43"/>
      <c r="P92" s="42"/>
      <c r="Q92" s="43"/>
      <c r="R92" s="42"/>
      <c r="S92" s="45"/>
      <c r="T92" s="46"/>
    </row>
    <row r="93" spans="1:20" s="1" customFormat="1" ht="9.75" customHeight="1">
      <c r="A93" s="41"/>
      <c r="B93" s="6"/>
      <c r="C93" s="6"/>
      <c r="D93" s="49"/>
      <c r="E93" s="50"/>
      <c r="F93" s="17"/>
      <c r="G93" s="17"/>
      <c r="H93" s="17"/>
      <c r="I93" s="17"/>
      <c r="J93" s="17"/>
      <c r="K93" s="53"/>
      <c r="L93" s="17"/>
      <c r="M93" s="69"/>
      <c r="N93" s="6"/>
      <c r="O93" s="43"/>
      <c r="P93" s="42"/>
      <c r="Q93" s="43"/>
      <c r="R93" s="42"/>
      <c r="S93" s="45"/>
      <c r="T93" s="46"/>
    </row>
    <row r="94" spans="1:20" s="1" customFormat="1" ht="9.75" customHeight="1">
      <c r="A94" s="41"/>
      <c r="B94" s="49"/>
      <c r="C94" s="6"/>
      <c r="D94" s="17"/>
      <c r="E94" s="17"/>
      <c r="F94" s="49" t="s">
        <v>159</v>
      </c>
      <c r="G94" s="50"/>
      <c r="H94" s="17"/>
      <c r="I94" s="17"/>
      <c r="J94" s="17"/>
      <c r="K94" s="53"/>
      <c r="L94" s="17"/>
      <c r="M94" s="69"/>
      <c r="N94" s="6"/>
      <c r="O94" s="43"/>
      <c r="P94" s="42"/>
      <c r="Q94" s="43"/>
      <c r="R94" s="42"/>
      <c r="S94" s="45"/>
      <c r="T94" s="46"/>
    </row>
    <row r="95" spans="1:20" s="1" customFormat="1" ht="9.75" customHeight="1">
      <c r="A95" s="41"/>
      <c r="B95" s="6"/>
      <c r="C95" s="67"/>
      <c r="D95" s="49"/>
      <c r="E95" s="52"/>
      <c r="F95" s="17"/>
      <c r="G95" s="53"/>
      <c r="H95" s="17"/>
      <c r="I95" s="17"/>
      <c r="J95" s="17"/>
      <c r="K95" s="53"/>
      <c r="L95" s="17"/>
      <c r="M95" s="69"/>
      <c r="N95" s="6"/>
      <c r="O95" s="43"/>
      <c r="P95" s="42"/>
      <c r="Q95" s="43"/>
      <c r="R95" s="42"/>
      <c r="S95" s="45"/>
      <c r="T95" s="46"/>
    </row>
    <row r="96" spans="1:20" s="1" customFormat="1" ht="9.75" customHeight="1">
      <c r="A96" s="41"/>
      <c r="B96" s="49"/>
      <c r="C96" s="6"/>
      <c r="D96" s="17"/>
      <c r="E96" s="17"/>
      <c r="F96" s="17"/>
      <c r="G96" s="17"/>
      <c r="H96" s="49" t="s">
        <v>159</v>
      </c>
      <c r="I96" s="50"/>
      <c r="J96" s="17"/>
      <c r="K96" s="53"/>
      <c r="L96" s="17"/>
      <c r="M96" s="69"/>
      <c r="N96" s="6"/>
      <c r="O96" s="43"/>
      <c r="P96" s="42"/>
      <c r="Q96" s="43"/>
      <c r="R96" s="42"/>
      <c r="S96" s="45"/>
      <c r="T96" s="46"/>
    </row>
    <row r="97" spans="2:14" ht="9.75" customHeight="1">
      <c r="B97" s="6"/>
      <c r="C97" s="6"/>
      <c r="D97" s="49"/>
      <c r="E97" s="50"/>
      <c r="F97" s="17"/>
      <c r="G97" s="53"/>
      <c r="H97" s="17"/>
      <c r="I97" s="53"/>
      <c r="J97" s="17"/>
      <c r="K97" s="53"/>
      <c r="L97" s="17"/>
      <c r="M97" s="69"/>
      <c r="N97" s="6"/>
    </row>
    <row r="98" spans="2:14" ht="9.75" customHeight="1">
      <c r="B98" s="49"/>
      <c r="C98" s="6"/>
      <c r="D98" s="17"/>
      <c r="E98" s="17"/>
      <c r="F98" s="49" t="s">
        <v>155</v>
      </c>
      <c r="G98" s="52"/>
      <c r="H98" s="17"/>
      <c r="I98" s="53"/>
      <c r="J98" s="17"/>
      <c r="K98" s="53"/>
      <c r="L98" s="17"/>
      <c r="M98" s="69"/>
      <c r="N98" s="6"/>
    </row>
    <row r="99" spans="2:14" ht="9.75" customHeight="1">
      <c r="B99" s="70"/>
      <c r="C99" s="67"/>
      <c r="D99" s="49"/>
      <c r="E99" s="52"/>
      <c r="F99" s="17"/>
      <c r="G99" s="17"/>
      <c r="H99" s="17"/>
      <c r="I99" s="53"/>
      <c r="J99" s="17"/>
      <c r="K99" s="53"/>
      <c r="L99" s="17"/>
      <c r="M99" s="69"/>
      <c r="N99" s="6"/>
    </row>
    <row r="100" spans="2:14" ht="9.75" customHeight="1">
      <c r="B100" s="49"/>
      <c r="C100" s="6"/>
      <c r="D100" s="17"/>
      <c r="E100" s="17"/>
      <c r="F100" s="17"/>
      <c r="G100" s="17"/>
      <c r="H100" s="17"/>
      <c r="I100" s="17"/>
      <c r="J100" s="49" t="s">
        <v>186</v>
      </c>
      <c r="K100" s="52"/>
      <c r="L100" s="17"/>
      <c r="M100" s="69"/>
      <c r="N100" s="6"/>
    </row>
    <row r="101" spans="2:14" ht="9.75" customHeight="1">
      <c r="B101" s="6"/>
      <c r="C101" s="6"/>
      <c r="D101" s="49"/>
      <c r="E101" s="50"/>
      <c r="F101" s="17"/>
      <c r="G101" s="17"/>
      <c r="H101" s="17"/>
      <c r="I101" s="53"/>
      <c r="J101" s="17"/>
      <c r="K101" s="17"/>
      <c r="L101" s="17"/>
      <c r="M101" s="69"/>
      <c r="N101" s="6"/>
    </row>
    <row r="102" spans="2:14" ht="9.75" customHeight="1">
      <c r="B102" s="49"/>
      <c r="C102" s="6"/>
      <c r="D102" s="17"/>
      <c r="E102" s="17"/>
      <c r="F102" s="49" t="s">
        <v>186</v>
      </c>
      <c r="G102" s="50"/>
      <c r="H102" s="17"/>
      <c r="I102" s="53"/>
      <c r="J102" s="17"/>
      <c r="K102" s="17"/>
      <c r="L102" s="17"/>
      <c r="M102" s="69"/>
      <c r="N102" s="6"/>
    </row>
    <row r="103" spans="2:14" ht="9.75" customHeight="1">
      <c r="B103" s="70"/>
      <c r="C103" s="67"/>
      <c r="D103" s="49"/>
      <c r="E103" s="52"/>
      <c r="F103" s="17"/>
      <c r="G103" s="53"/>
      <c r="H103" s="17"/>
      <c r="I103" s="53"/>
      <c r="J103" s="17"/>
      <c r="K103" s="17"/>
      <c r="L103" s="17"/>
      <c r="M103" s="69"/>
      <c r="N103" s="6"/>
    </row>
    <row r="104" spans="2:14" ht="9.75" customHeight="1">
      <c r="B104" s="49"/>
      <c r="C104" s="6"/>
      <c r="D104" s="17"/>
      <c r="E104" s="17"/>
      <c r="F104" s="17"/>
      <c r="G104" s="17"/>
      <c r="H104" s="49" t="s">
        <v>186</v>
      </c>
      <c r="I104" s="52"/>
      <c r="J104" s="17"/>
      <c r="K104" s="17"/>
      <c r="L104" s="17"/>
      <c r="M104" s="69"/>
      <c r="N104" s="6"/>
    </row>
    <row r="105" spans="2:14" ht="9.75" customHeight="1">
      <c r="B105" s="6"/>
      <c r="C105" s="6"/>
      <c r="D105" s="49"/>
      <c r="E105" s="50"/>
      <c r="F105" s="17"/>
      <c r="G105" s="53"/>
      <c r="H105" s="17"/>
      <c r="I105" s="17"/>
      <c r="J105" s="17"/>
      <c r="K105" s="17"/>
      <c r="L105" s="17"/>
      <c r="M105" s="69"/>
      <c r="N105" s="6"/>
    </row>
    <row r="106" spans="2:14" ht="9.75" customHeight="1">
      <c r="B106" s="49"/>
      <c r="C106" s="6"/>
      <c r="D106" s="17"/>
      <c r="E106" s="17"/>
      <c r="F106" s="49" t="s">
        <v>241</v>
      </c>
      <c r="G106" s="52"/>
      <c r="H106" s="17"/>
      <c r="I106" s="17"/>
      <c r="J106" s="17"/>
      <c r="K106" s="17"/>
      <c r="L106" s="17"/>
      <c r="M106" s="69"/>
      <c r="N106" s="6"/>
    </row>
    <row r="107" spans="2:14" ht="9.75" customHeight="1">
      <c r="B107" s="6"/>
      <c r="C107" s="67"/>
      <c r="D107" s="49"/>
      <c r="E107" s="52"/>
      <c r="F107" s="17"/>
      <c r="G107" s="17"/>
      <c r="H107" s="17"/>
      <c r="I107" s="17"/>
      <c r="J107" s="17"/>
      <c r="K107" s="17"/>
      <c r="L107" s="17"/>
      <c r="M107" s="71"/>
      <c r="N107" s="3"/>
    </row>
    <row r="108" spans="2:14" ht="9.75" customHeight="1">
      <c r="B108" s="49"/>
      <c r="C108" s="3"/>
      <c r="D108" s="58"/>
      <c r="F108" s="58"/>
      <c r="H108" s="58"/>
      <c r="J108" s="58"/>
      <c r="K108" s="72"/>
      <c r="L108" s="72"/>
      <c r="M108" s="71"/>
      <c r="N108" s="3"/>
    </row>
    <row r="109" spans="2:14" ht="9.75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71"/>
      <c r="N109" s="60" t="s">
        <v>151</v>
      </c>
    </row>
    <row r="110" spans="2:14" ht="9.75" customHeight="1">
      <c r="B110" s="63"/>
      <c r="D110" s="3"/>
      <c r="E110" s="3"/>
      <c r="F110" s="3"/>
      <c r="G110" s="3"/>
      <c r="H110" s="58"/>
      <c r="J110" s="58"/>
      <c r="K110" s="3"/>
      <c r="L110" s="3"/>
      <c r="M110" s="71"/>
      <c r="N110" s="3"/>
    </row>
    <row r="111" spans="2:14" ht="9.75" customHeight="1">
      <c r="B111" s="63"/>
      <c r="D111" s="3"/>
      <c r="E111" s="3"/>
      <c r="F111" s="3"/>
      <c r="G111" s="3"/>
      <c r="H111" s="3"/>
      <c r="I111" s="3"/>
      <c r="J111" s="3"/>
      <c r="K111" s="3"/>
      <c r="L111" s="3"/>
      <c r="M111" s="71"/>
      <c r="N111" s="3"/>
    </row>
    <row r="112" spans="2:14" ht="9.75" customHeight="1">
      <c r="B112" s="17"/>
      <c r="C112" s="17"/>
      <c r="D112" s="3"/>
      <c r="E112" s="3"/>
      <c r="F112" s="3"/>
      <c r="G112" s="3"/>
      <c r="H112" s="3"/>
      <c r="I112" s="3"/>
      <c r="J112" s="3"/>
      <c r="K112" s="3"/>
      <c r="L112" s="3"/>
      <c r="M112" s="71"/>
      <c r="N112" s="3"/>
    </row>
    <row r="113" spans="2:14" ht="9.75" customHeight="1">
      <c r="B113" s="17"/>
      <c r="C113" s="17"/>
      <c r="D113" s="3"/>
      <c r="E113" s="3"/>
      <c r="F113" s="3"/>
      <c r="G113" s="3"/>
      <c r="H113" s="49" t="s">
        <v>137</v>
      </c>
      <c r="I113" s="50"/>
      <c r="J113" s="17"/>
      <c r="K113" s="17"/>
      <c r="L113" s="17"/>
      <c r="M113" s="71"/>
      <c r="N113" s="3"/>
    </row>
    <row r="114" spans="2:14" ht="9.75" customHeight="1">
      <c r="B114" s="17"/>
      <c r="C114" s="17"/>
      <c r="D114" s="3"/>
      <c r="E114" s="3"/>
      <c r="F114" s="3"/>
      <c r="G114" s="3"/>
      <c r="H114" s="17"/>
      <c r="I114" s="53"/>
      <c r="J114" s="17"/>
      <c r="K114" s="17"/>
      <c r="L114" s="17"/>
      <c r="M114" s="71"/>
      <c r="N114" s="3"/>
    </row>
    <row r="115" spans="2:14" ht="9.75" customHeight="1">
      <c r="B115" s="17"/>
      <c r="C115" s="17"/>
      <c r="D115" s="3"/>
      <c r="E115" s="3"/>
      <c r="F115" s="3"/>
      <c r="G115" s="3"/>
      <c r="H115" s="17"/>
      <c r="I115" s="53"/>
      <c r="J115" s="17"/>
      <c r="K115" s="17"/>
      <c r="L115" s="17"/>
      <c r="M115" s="71"/>
      <c r="N115" s="3"/>
    </row>
    <row r="116" spans="2:14" ht="9.75" customHeight="1">
      <c r="B116" s="17"/>
      <c r="C116" s="17"/>
      <c r="D116" s="3"/>
      <c r="E116" s="3"/>
      <c r="F116" s="3"/>
      <c r="G116" s="3"/>
      <c r="H116" s="17"/>
      <c r="I116" s="53"/>
      <c r="J116" s="17"/>
      <c r="K116" s="17"/>
      <c r="L116" s="17"/>
      <c r="M116" s="71"/>
      <c r="N116" s="3"/>
    </row>
    <row r="117" spans="2:14" ht="9.75" customHeight="1">
      <c r="B117" s="17"/>
      <c r="C117" s="17"/>
      <c r="D117" s="3"/>
      <c r="E117" s="3"/>
      <c r="F117" s="3"/>
      <c r="G117" s="3"/>
      <c r="H117" s="17"/>
      <c r="I117" s="17"/>
      <c r="J117" s="49" t="s">
        <v>137</v>
      </c>
      <c r="K117" s="50"/>
      <c r="L117" s="17"/>
      <c r="M117" s="71"/>
      <c r="N117" s="3"/>
    </row>
    <row r="118" spans="2:14" ht="9.75" customHeight="1">
      <c r="B118" s="17"/>
      <c r="C118" s="17"/>
      <c r="D118" s="3"/>
      <c r="E118" s="3"/>
      <c r="F118" s="3"/>
      <c r="G118" s="3"/>
      <c r="H118" s="17"/>
      <c r="I118" s="53"/>
      <c r="J118" s="17"/>
      <c r="K118" s="53"/>
      <c r="L118" s="17"/>
      <c r="M118" s="71"/>
      <c r="N118" s="3"/>
    </row>
    <row r="119" spans="2:14" ht="9.75" customHeight="1">
      <c r="B119" s="17"/>
      <c r="C119" s="17"/>
      <c r="D119" s="3"/>
      <c r="E119" s="3"/>
      <c r="F119" s="3"/>
      <c r="G119" s="3"/>
      <c r="H119" s="17"/>
      <c r="I119" s="53"/>
      <c r="J119" s="17"/>
      <c r="K119" s="53"/>
      <c r="L119" s="17"/>
      <c r="M119" s="71"/>
      <c r="N119" s="3"/>
    </row>
    <row r="120" spans="2:14" ht="9.75" customHeight="1">
      <c r="B120" s="17"/>
      <c r="C120" s="17"/>
      <c r="D120" s="3"/>
      <c r="E120" s="3"/>
      <c r="F120" s="3"/>
      <c r="G120" s="3"/>
      <c r="H120" s="17"/>
      <c r="I120" s="53"/>
      <c r="J120" s="17"/>
      <c r="K120" s="53"/>
      <c r="L120" s="17"/>
      <c r="M120" s="71"/>
      <c r="N120" s="3"/>
    </row>
    <row r="121" spans="2:14" ht="9.75" customHeight="1">
      <c r="B121" s="17"/>
      <c r="C121" s="17"/>
      <c r="D121" s="3"/>
      <c r="E121" s="3"/>
      <c r="F121" s="3"/>
      <c r="G121" s="3"/>
      <c r="H121" s="49" t="s">
        <v>141</v>
      </c>
      <c r="I121" s="52"/>
      <c r="J121" s="17"/>
      <c r="K121" s="53"/>
      <c r="L121" s="17"/>
      <c r="M121" s="71"/>
      <c r="N121" s="3"/>
    </row>
    <row r="122" spans="2:14" ht="9.75" customHeight="1">
      <c r="B122" s="17"/>
      <c r="C122" s="17"/>
      <c r="D122" s="3"/>
      <c r="E122" s="3"/>
      <c r="F122" s="3"/>
      <c r="G122" s="3"/>
      <c r="H122" s="17"/>
      <c r="I122" s="17"/>
      <c r="J122" s="17"/>
      <c r="K122" s="53"/>
      <c r="L122" s="17"/>
      <c r="M122" s="71"/>
      <c r="N122" s="3"/>
    </row>
    <row r="123" spans="2:14" ht="9.75" customHeight="1">
      <c r="B123" s="17"/>
      <c r="C123" s="17"/>
      <c r="D123" s="3"/>
      <c r="E123" s="3"/>
      <c r="F123" s="3"/>
      <c r="G123" s="3"/>
      <c r="H123" s="17"/>
      <c r="I123" s="17"/>
      <c r="J123" s="17"/>
      <c r="K123" s="53"/>
      <c r="L123" s="17"/>
      <c r="M123" s="71"/>
      <c r="N123" s="3"/>
    </row>
    <row r="124" spans="2:14" ht="9.75" customHeight="1">
      <c r="B124" s="17"/>
      <c r="C124" s="17"/>
      <c r="D124" s="3"/>
      <c r="E124" s="3"/>
      <c r="F124" s="3"/>
      <c r="G124" s="3"/>
      <c r="H124" s="17"/>
      <c r="I124" s="17"/>
      <c r="J124" s="17"/>
      <c r="K124" s="53"/>
      <c r="L124" s="17"/>
      <c r="M124" s="71"/>
      <c r="N124" s="3"/>
    </row>
    <row r="125" spans="2:14" ht="9.75" customHeight="1">
      <c r="B125" s="63"/>
      <c r="D125" s="3"/>
      <c r="E125" s="3"/>
      <c r="F125" s="3"/>
      <c r="G125" s="3"/>
      <c r="H125" s="17"/>
      <c r="I125" s="17"/>
      <c r="J125" s="17"/>
      <c r="K125" s="17"/>
      <c r="L125" s="49" t="s">
        <v>151</v>
      </c>
      <c r="M125" s="73"/>
      <c r="N125" s="3"/>
    </row>
    <row r="126" spans="2:14" ht="9.75" customHeight="1">
      <c r="B126" s="63"/>
      <c r="D126" s="3"/>
      <c r="E126" s="3"/>
      <c r="F126" s="3"/>
      <c r="G126" s="3"/>
      <c r="H126" s="17"/>
      <c r="I126" s="17"/>
      <c r="J126" s="17"/>
      <c r="K126" s="53"/>
      <c r="L126" s="17"/>
      <c r="M126" s="3"/>
      <c r="N126" s="3"/>
    </row>
    <row r="127" spans="2:14" ht="9.75" customHeight="1">
      <c r="B127" s="58"/>
      <c r="D127" s="3"/>
      <c r="E127" s="3"/>
      <c r="F127" s="3"/>
      <c r="G127" s="3"/>
      <c r="H127" s="17"/>
      <c r="I127" s="17"/>
      <c r="J127" s="17"/>
      <c r="K127" s="53"/>
      <c r="L127" s="17"/>
      <c r="M127" s="3"/>
      <c r="N127" s="3"/>
    </row>
    <row r="128" spans="2:14" ht="9.75" customHeight="1">
      <c r="B128" s="58"/>
      <c r="D128" s="3"/>
      <c r="E128" s="3"/>
      <c r="F128" s="3"/>
      <c r="G128" s="3"/>
      <c r="H128" s="17"/>
      <c r="I128" s="17"/>
      <c r="J128" s="17"/>
      <c r="K128" s="53"/>
      <c r="L128" s="17"/>
      <c r="M128" s="3"/>
      <c r="N128" s="3"/>
    </row>
    <row r="129" spans="2:14" ht="9.75" customHeight="1">
      <c r="B129" s="58"/>
      <c r="D129" s="3"/>
      <c r="E129" s="3"/>
      <c r="F129" s="3"/>
      <c r="G129" s="3"/>
      <c r="H129" s="49" t="s">
        <v>151</v>
      </c>
      <c r="I129" s="50"/>
      <c r="J129" s="17"/>
      <c r="K129" s="53"/>
      <c r="L129" s="17"/>
      <c r="M129" s="3"/>
      <c r="N129" s="3"/>
    </row>
    <row r="130" spans="2:14" ht="9.75" customHeight="1">
      <c r="B130" s="58"/>
      <c r="D130" s="3"/>
      <c r="E130" s="3"/>
      <c r="F130" s="3"/>
      <c r="G130" s="3"/>
      <c r="H130" s="17"/>
      <c r="I130" s="53"/>
      <c r="J130" s="17"/>
      <c r="K130" s="53"/>
      <c r="L130" s="17"/>
      <c r="M130" s="3"/>
      <c r="N130" s="3"/>
    </row>
    <row r="131" spans="2:14" ht="9.75" customHeight="1">
      <c r="B131" s="58"/>
      <c r="D131" s="3"/>
      <c r="E131" s="3"/>
      <c r="F131" s="3"/>
      <c r="G131" s="3"/>
      <c r="H131" s="17"/>
      <c r="I131" s="53"/>
      <c r="J131" s="17"/>
      <c r="K131" s="53"/>
      <c r="L131" s="17"/>
      <c r="M131" s="3"/>
      <c r="N131" s="3"/>
    </row>
    <row r="132" spans="2:14" ht="9.75" customHeight="1">
      <c r="B132" s="58"/>
      <c r="D132" s="3"/>
      <c r="E132" s="3"/>
      <c r="F132" s="3"/>
      <c r="G132" s="3"/>
      <c r="H132" s="17"/>
      <c r="I132" s="53"/>
      <c r="J132" s="17"/>
      <c r="K132" s="53"/>
      <c r="L132" s="17"/>
      <c r="M132" s="3"/>
      <c r="N132" s="3"/>
    </row>
    <row r="133" spans="2:14" ht="9.75" customHeight="1">
      <c r="B133" s="58"/>
      <c r="D133" s="3"/>
      <c r="E133" s="3"/>
      <c r="F133" s="3"/>
      <c r="G133" s="3"/>
      <c r="H133" s="17"/>
      <c r="I133" s="17"/>
      <c r="J133" s="49" t="s">
        <v>151</v>
      </c>
      <c r="K133" s="52"/>
      <c r="L133" s="17"/>
      <c r="M133" s="3"/>
      <c r="N133" s="3"/>
    </row>
    <row r="134" spans="2:14" ht="9.75" customHeight="1">
      <c r="B134" s="58"/>
      <c r="D134" s="3"/>
      <c r="E134" s="3"/>
      <c r="F134" s="3"/>
      <c r="G134" s="3"/>
      <c r="H134" s="17"/>
      <c r="I134" s="53"/>
      <c r="J134" s="17"/>
      <c r="K134" s="17"/>
      <c r="L134" s="17"/>
      <c r="M134" s="3"/>
      <c r="N134" s="3"/>
    </row>
    <row r="135" spans="2:14" ht="9.75" customHeight="1">
      <c r="B135" s="58"/>
      <c r="D135" s="3"/>
      <c r="E135" s="3"/>
      <c r="F135" s="3"/>
      <c r="G135" s="3"/>
      <c r="H135" s="17"/>
      <c r="I135" s="53"/>
      <c r="J135" s="17"/>
      <c r="K135" s="17"/>
      <c r="L135" s="17"/>
      <c r="M135" s="3"/>
      <c r="N135" s="3"/>
    </row>
    <row r="136" spans="2:14" ht="9.75" customHeight="1">
      <c r="B136" s="58"/>
      <c r="D136" s="3"/>
      <c r="E136" s="3"/>
      <c r="F136" s="3"/>
      <c r="G136" s="3"/>
      <c r="H136" s="17"/>
      <c r="I136" s="53"/>
      <c r="J136" s="17"/>
      <c r="K136" s="17"/>
      <c r="L136" s="17"/>
      <c r="M136" s="3"/>
      <c r="N136" s="3"/>
    </row>
    <row r="137" spans="2:14" ht="9.75" customHeight="1">
      <c r="B137" s="58"/>
      <c r="D137" s="3"/>
      <c r="E137" s="3"/>
      <c r="F137" s="3"/>
      <c r="G137" s="3"/>
      <c r="H137" s="49" t="s">
        <v>143</v>
      </c>
      <c r="I137" s="52"/>
      <c r="J137" s="17"/>
      <c r="K137" s="17"/>
      <c r="L137" s="17"/>
      <c r="M137" s="3"/>
      <c r="N137" s="3"/>
    </row>
    <row r="138" spans="2:14" ht="9.75" customHeight="1">
      <c r="B138" s="58"/>
      <c r="D138" s="58"/>
      <c r="F138" s="58"/>
      <c r="H138" s="3"/>
      <c r="I138" s="3"/>
      <c r="J138" s="3"/>
      <c r="K138" s="3"/>
      <c r="L138" s="3"/>
      <c r="M138" s="3"/>
      <c r="N138" s="3"/>
    </row>
    <row r="139" spans="2:14" ht="9.75" customHeight="1">
      <c r="B139" s="58"/>
      <c r="D139" s="58"/>
      <c r="F139" s="58"/>
      <c r="H139" s="3"/>
      <c r="I139" s="3"/>
      <c r="J139" s="3"/>
      <c r="K139" s="3"/>
      <c r="L139" s="3"/>
      <c r="M139" s="3"/>
      <c r="N139" s="3"/>
    </row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</sheetData>
  <mergeCells count="3">
    <mergeCell ref="A6:L6"/>
    <mergeCell ref="B75:N75"/>
    <mergeCell ref="A2:P3"/>
  </mergeCells>
  <printOptions/>
  <pageMargins left="0.75" right="0.75" top="1" bottom="1" header="0.5" footer="0.5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22">
    <tabColor indexed="18"/>
  </sheetPr>
  <dimension ref="A1:AI191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1" customWidth="1"/>
    <col min="2" max="2" width="2.7109375" style="41" customWidth="1"/>
    <col min="3" max="4" width="13.7109375" style="42" customWidth="1"/>
    <col min="5" max="6" width="2.7109375" style="43" customWidth="1"/>
    <col min="7" max="8" width="13.7109375" style="42" customWidth="1"/>
    <col min="9" max="10" width="2.7109375" style="43" customWidth="1"/>
    <col min="11" max="11" width="10.7109375" style="42" customWidth="1"/>
    <col min="12" max="12" width="2.7109375" style="1" customWidth="1"/>
    <col min="13" max="13" width="5.7109375" style="1" customWidth="1"/>
    <col min="14" max="14" width="3.7109375" style="1" customWidth="1"/>
    <col min="15" max="15" width="10.7109375" style="1" customWidth="1"/>
    <col min="16" max="16" width="3.7109375" style="1" customWidth="1"/>
    <col min="17" max="17" width="10.7109375" style="1" customWidth="1"/>
    <col min="18" max="35" width="9.140625" style="1" customWidth="1"/>
  </cols>
  <sheetData>
    <row r="1" spans="2:11" s="155" customFormat="1" ht="3" customHeight="1">
      <c r="B1" s="157"/>
      <c r="C1" s="158"/>
      <c r="D1" s="158"/>
      <c r="E1" s="159"/>
      <c r="F1" s="159"/>
      <c r="G1" s="158"/>
      <c r="H1" s="158"/>
      <c r="I1" s="159"/>
      <c r="J1" s="159"/>
      <c r="K1" s="158"/>
    </row>
    <row r="2" spans="2:19" s="155" customFormat="1" ht="12.75" customHeight="1">
      <c r="B2" s="456" t="s">
        <v>115</v>
      </c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</row>
    <row r="3" spans="2:19" s="155" customFormat="1" ht="12.75" customHeight="1"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  <c r="R3" s="456"/>
      <c r="S3" s="456"/>
    </row>
    <row r="4" spans="2:11" s="155" customFormat="1" ht="12.75">
      <c r="B4" s="157"/>
      <c r="C4" s="158"/>
      <c r="D4" s="158"/>
      <c r="E4" s="159"/>
      <c r="F4" s="159"/>
      <c r="G4" s="158"/>
      <c r="H4" s="158"/>
      <c r="I4" s="159"/>
      <c r="J4" s="159"/>
      <c r="K4" s="158"/>
    </row>
    <row r="6" spans="1:35" s="4" customFormat="1" ht="9.75" customHeight="1">
      <c r="A6" s="2"/>
      <c r="B6" s="91"/>
      <c r="C6" s="92"/>
      <c r="D6" s="92"/>
      <c r="E6" s="93"/>
      <c r="F6" s="93"/>
      <c r="G6" s="92"/>
      <c r="H6" s="92"/>
      <c r="I6" s="93"/>
      <c r="J6" s="93"/>
      <c r="K6" s="9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s="4" customFormat="1" ht="9.75" customHeight="1">
      <c r="A7" s="2"/>
      <c r="B7" s="450" t="s">
        <v>96</v>
      </c>
      <c r="C7" s="451"/>
      <c r="D7" s="451"/>
      <c r="E7" s="452"/>
      <c r="F7" s="450" t="s">
        <v>109</v>
      </c>
      <c r="G7" s="451"/>
      <c r="H7" s="451"/>
      <c r="I7" s="452"/>
      <c r="J7" s="2"/>
      <c r="K7" s="2"/>
      <c r="L7" s="2"/>
      <c r="M7" s="2"/>
      <c r="N7" s="74"/>
      <c r="O7" s="75"/>
      <c r="P7" s="76"/>
      <c r="Q7" s="75"/>
      <c r="R7" s="76"/>
      <c r="S7" s="77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s="4" customFormat="1" ht="9.75" customHeight="1">
      <c r="A8" s="2"/>
      <c r="B8" s="453"/>
      <c r="C8" s="444"/>
      <c r="D8" s="444"/>
      <c r="E8" s="454"/>
      <c r="F8" s="453"/>
      <c r="G8" s="444"/>
      <c r="H8" s="444"/>
      <c r="I8" s="454"/>
      <c r="J8" s="2"/>
      <c r="K8" s="2"/>
      <c r="L8" s="2"/>
      <c r="M8" s="2"/>
      <c r="N8" s="401" t="s">
        <v>102</v>
      </c>
      <c r="O8" s="402"/>
      <c r="P8" s="402"/>
      <c r="Q8" s="402"/>
      <c r="R8" s="402"/>
      <c r="S8" s="403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s="4" customFormat="1" ht="9.75" customHeight="1">
      <c r="A9" s="2"/>
      <c r="B9" s="360"/>
      <c r="C9" s="17"/>
      <c r="D9" s="17"/>
      <c r="E9" s="361"/>
      <c r="F9" s="360"/>
      <c r="G9" s="17"/>
      <c r="H9" s="17"/>
      <c r="I9" s="361"/>
      <c r="J9" s="2"/>
      <c r="K9" s="2"/>
      <c r="L9" s="2"/>
      <c r="M9" s="2"/>
      <c r="N9" s="353"/>
      <c r="O9" s="354"/>
      <c r="P9" s="354"/>
      <c r="Q9" s="354"/>
      <c r="R9" s="354"/>
      <c r="S9" s="355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s="4" customFormat="1" ht="9.75" customHeight="1">
      <c r="A10" s="2"/>
      <c r="B10" s="95"/>
      <c r="C10" s="62" t="s">
        <v>152</v>
      </c>
      <c r="D10" s="63" t="s">
        <v>241</v>
      </c>
      <c r="E10" s="96"/>
      <c r="F10" s="95"/>
      <c r="G10" s="62" t="s">
        <v>152</v>
      </c>
      <c r="H10" s="63" t="s">
        <v>143</v>
      </c>
      <c r="I10" s="96"/>
      <c r="J10" s="2"/>
      <c r="K10" s="2"/>
      <c r="L10" s="2"/>
      <c r="M10" s="2"/>
      <c r="N10" s="80"/>
      <c r="O10" s="79"/>
      <c r="P10" s="43"/>
      <c r="Q10" s="79"/>
      <c r="R10" s="43"/>
      <c r="S10" s="81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s="4" customFormat="1" ht="9.75" customHeight="1">
      <c r="A11" s="2"/>
      <c r="B11" s="95"/>
      <c r="C11" s="62" t="s">
        <v>158</v>
      </c>
      <c r="D11" s="63" t="s">
        <v>156</v>
      </c>
      <c r="E11" s="96"/>
      <c r="F11" s="95"/>
      <c r="G11" s="62" t="s">
        <v>155</v>
      </c>
      <c r="H11" s="63" t="s">
        <v>159</v>
      </c>
      <c r="I11" s="96"/>
      <c r="J11" s="2"/>
      <c r="K11" s="2"/>
      <c r="L11" s="2"/>
      <c r="M11" s="2"/>
      <c r="N11" s="83" t="s">
        <v>36</v>
      </c>
      <c r="O11" s="404" t="s">
        <v>152</v>
      </c>
      <c r="P11" s="404"/>
      <c r="Q11" s="404"/>
      <c r="R11" s="279" t="s">
        <v>63</v>
      </c>
      <c r="S11" s="84">
        <v>20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s="4" customFormat="1" ht="9.75" customHeight="1">
      <c r="A12" s="2"/>
      <c r="B12" s="95"/>
      <c r="C12" s="62" t="s">
        <v>143</v>
      </c>
      <c r="D12" s="63" t="s">
        <v>153</v>
      </c>
      <c r="E12" s="96"/>
      <c r="F12" s="95"/>
      <c r="G12" s="62" t="s">
        <v>151</v>
      </c>
      <c r="H12" s="63" t="s">
        <v>241</v>
      </c>
      <c r="I12" s="96"/>
      <c r="J12" s="2"/>
      <c r="K12" s="2"/>
      <c r="L12" s="2"/>
      <c r="M12" s="2"/>
      <c r="N12" s="83" t="s">
        <v>37</v>
      </c>
      <c r="O12" s="400" t="s">
        <v>156</v>
      </c>
      <c r="P12" s="400"/>
      <c r="Q12" s="400"/>
      <c r="R12" s="279" t="s">
        <v>73</v>
      </c>
      <c r="S12" s="84">
        <v>18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s="4" customFormat="1" ht="9.75" customHeight="1">
      <c r="A13" s="2"/>
      <c r="B13" s="95"/>
      <c r="C13" s="62" t="s">
        <v>155</v>
      </c>
      <c r="D13" s="63" t="s">
        <v>232</v>
      </c>
      <c r="E13" s="96"/>
      <c r="F13" s="95"/>
      <c r="G13" s="62" t="s">
        <v>232</v>
      </c>
      <c r="H13" s="63" t="s">
        <v>153</v>
      </c>
      <c r="I13" s="96"/>
      <c r="J13" s="2"/>
      <c r="K13" s="2"/>
      <c r="L13" s="2"/>
      <c r="M13" s="2"/>
      <c r="N13" s="83" t="s">
        <v>38</v>
      </c>
      <c r="O13" s="400" t="s">
        <v>137</v>
      </c>
      <c r="P13" s="400"/>
      <c r="Q13" s="400"/>
      <c r="R13" s="279" t="s">
        <v>55</v>
      </c>
      <c r="S13" s="84">
        <v>16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s="4" customFormat="1" ht="9.75" customHeight="1">
      <c r="A14" s="2"/>
      <c r="B14" s="95"/>
      <c r="C14" s="62" t="s">
        <v>159</v>
      </c>
      <c r="D14" s="63" t="s">
        <v>145</v>
      </c>
      <c r="E14" s="96"/>
      <c r="F14" s="95"/>
      <c r="G14" s="62" t="s">
        <v>158</v>
      </c>
      <c r="H14" s="63" t="s">
        <v>145</v>
      </c>
      <c r="I14" s="96"/>
      <c r="J14" s="2"/>
      <c r="K14" s="2"/>
      <c r="L14" s="2"/>
      <c r="M14" s="2"/>
      <c r="N14" s="83" t="s">
        <v>39</v>
      </c>
      <c r="O14" s="400" t="s">
        <v>158</v>
      </c>
      <c r="P14" s="400"/>
      <c r="Q14" s="400"/>
      <c r="R14" s="279" t="s">
        <v>55</v>
      </c>
      <c r="S14" s="84">
        <v>14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s="4" customFormat="1" ht="9.75" customHeight="1">
      <c r="A15" s="2"/>
      <c r="B15" s="95"/>
      <c r="C15" s="62" t="s">
        <v>137</v>
      </c>
      <c r="D15" s="63" t="s">
        <v>151</v>
      </c>
      <c r="E15" s="96"/>
      <c r="F15" s="95"/>
      <c r="G15" s="62" t="s">
        <v>156</v>
      </c>
      <c r="H15" s="63" t="s">
        <v>137</v>
      </c>
      <c r="I15" s="96"/>
      <c r="J15" s="2"/>
      <c r="K15" s="2"/>
      <c r="L15" s="2"/>
      <c r="M15" s="2"/>
      <c r="N15" s="83" t="s">
        <v>40</v>
      </c>
      <c r="O15" s="400" t="s">
        <v>143</v>
      </c>
      <c r="P15" s="400"/>
      <c r="Q15" s="400"/>
      <c r="R15" s="279" t="s">
        <v>55</v>
      </c>
      <c r="S15" s="84">
        <v>12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s="4" customFormat="1" ht="9.75" customHeight="1">
      <c r="A16" s="2"/>
      <c r="B16" s="97"/>
      <c r="C16" s="85"/>
      <c r="D16" s="85"/>
      <c r="E16" s="98"/>
      <c r="F16" s="97"/>
      <c r="G16" s="85"/>
      <c r="H16" s="85"/>
      <c r="I16" s="98"/>
      <c r="J16" s="2"/>
      <c r="K16" s="2"/>
      <c r="L16" s="2"/>
      <c r="M16" s="2"/>
      <c r="N16" s="83" t="s">
        <v>41</v>
      </c>
      <c r="O16" s="400" t="s">
        <v>232</v>
      </c>
      <c r="P16" s="400"/>
      <c r="Q16" s="400"/>
      <c r="R16" s="279" t="s">
        <v>55</v>
      </c>
      <c r="S16" s="84">
        <v>10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s="4" customFormat="1" ht="9.75" customHeight="1">
      <c r="A17" s="2"/>
      <c r="B17" s="450" t="s">
        <v>106</v>
      </c>
      <c r="C17" s="451"/>
      <c r="D17" s="451"/>
      <c r="E17" s="452"/>
      <c r="F17" s="450" t="s">
        <v>108</v>
      </c>
      <c r="G17" s="451"/>
      <c r="H17" s="451"/>
      <c r="I17" s="452"/>
      <c r="J17" s="2"/>
      <c r="K17" s="2"/>
      <c r="L17" s="2"/>
      <c r="M17" s="2"/>
      <c r="N17" s="83" t="s">
        <v>42</v>
      </c>
      <c r="O17" s="400" t="s">
        <v>155</v>
      </c>
      <c r="P17" s="400"/>
      <c r="Q17" s="400"/>
      <c r="R17" s="279" t="s">
        <v>54</v>
      </c>
      <c r="S17" s="84">
        <v>8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s="4" customFormat="1" ht="9.75" customHeight="1">
      <c r="A18" s="2"/>
      <c r="B18" s="453"/>
      <c r="C18" s="444"/>
      <c r="D18" s="444"/>
      <c r="E18" s="454"/>
      <c r="F18" s="453"/>
      <c r="G18" s="444"/>
      <c r="H18" s="444"/>
      <c r="I18" s="454"/>
      <c r="J18" s="2"/>
      <c r="K18" s="2"/>
      <c r="L18" s="2"/>
      <c r="M18" s="2"/>
      <c r="N18" s="83" t="s">
        <v>43</v>
      </c>
      <c r="O18" s="266" t="s">
        <v>153</v>
      </c>
      <c r="P18" s="266"/>
      <c r="Q18" s="266"/>
      <c r="R18" s="279" t="s">
        <v>54</v>
      </c>
      <c r="S18" s="84">
        <v>6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s="4" customFormat="1" ht="9.75" customHeight="1">
      <c r="A19" s="2"/>
      <c r="B19" s="360"/>
      <c r="C19" s="17"/>
      <c r="D19" s="17"/>
      <c r="E19" s="361"/>
      <c r="F19" s="360"/>
      <c r="G19" s="17"/>
      <c r="H19" s="17"/>
      <c r="I19" s="361"/>
      <c r="J19" s="444"/>
      <c r="K19" s="444"/>
      <c r="L19" s="444"/>
      <c r="M19" s="2"/>
      <c r="N19" s="83" t="s">
        <v>44</v>
      </c>
      <c r="O19" s="400" t="s">
        <v>151</v>
      </c>
      <c r="P19" s="400"/>
      <c r="Q19" s="400"/>
      <c r="R19" s="279" t="s">
        <v>54</v>
      </c>
      <c r="S19" s="84">
        <v>5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s="4" customFormat="1" ht="9.75" customHeight="1">
      <c r="A20" s="2"/>
      <c r="B20" s="95"/>
      <c r="C20" s="62" t="s">
        <v>152</v>
      </c>
      <c r="D20" s="63" t="s">
        <v>155</v>
      </c>
      <c r="E20" s="96"/>
      <c r="F20" s="95"/>
      <c r="G20" s="62" t="s">
        <v>152</v>
      </c>
      <c r="H20" s="63" t="s">
        <v>158</v>
      </c>
      <c r="I20" s="96"/>
      <c r="J20" s="444"/>
      <c r="K20" s="444"/>
      <c r="L20" s="444"/>
      <c r="M20" s="2"/>
      <c r="N20" s="83" t="s">
        <v>45</v>
      </c>
      <c r="O20" s="400" t="s">
        <v>145</v>
      </c>
      <c r="P20" s="400"/>
      <c r="Q20" s="400"/>
      <c r="R20" s="279" t="s">
        <v>54</v>
      </c>
      <c r="S20" s="84">
        <v>4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s="4" customFormat="1" ht="9.75" customHeight="1">
      <c r="A21" s="2"/>
      <c r="B21" s="95"/>
      <c r="C21" s="62" t="s">
        <v>156</v>
      </c>
      <c r="D21" s="63" t="s">
        <v>151</v>
      </c>
      <c r="E21" s="96"/>
      <c r="F21" s="95"/>
      <c r="G21" s="62" t="s">
        <v>137</v>
      </c>
      <c r="H21" s="63" t="s">
        <v>155</v>
      </c>
      <c r="I21" s="96"/>
      <c r="J21" s="17"/>
      <c r="K21" s="17"/>
      <c r="L21" s="17"/>
      <c r="M21" s="2"/>
      <c r="N21" s="83" t="s">
        <v>46</v>
      </c>
      <c r="O21" s="400" t="s">
        <v>159</v>
      </c>
      <c r="P21" s="400"/>
      <c r="Q21" s="400"/>
      <c r="R21" s="279" t="s">
        <v>74</v>
      </c>
      <c r="S21" s="84">
        <v>3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s="4" customFormat="1" ht="9.75" customHeight="1">
      <c r="A22" s="2"/>
      <c r="B22" s="95"/>
      <c r="C22" s="62" t="s">
        <v>143</v>
      </c>
      <c r="D22" s="63" t="s">
        <v>159</v>
      </c>
      <c r="E22" s="96"/>
      <c r="F22" s="95"/>
      <c r="G22" s="62" t="s">
        <v>232</v>
      </c>
      <c r="H22" s="63" t="s">
        <v>145</v>
      </c>
      <c r="I22" s="96"/>
      <c r="J22" s="43"/>
      <c r="K22" s="63"/>
      <c r="L22" s="43"/>
      <c r="M22" s="2"/>
      <c r="N22" s="83" t="s">
        <v>47</v>
      </c>
      <c r="O22" s="400" t="s">
        <v>241</v>
      </c>
      <c r="P22" s="400"/>
      <c r="Q22" s="400"/>
      <c r="R22" s="279" t="s">
        <v>64</v>
      </c>
      <c r="S22" s="84">
        <v>2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s="4" customFormat="1" ht="9.75" customHeight="1">
      <c r="A23" s="2"/>
      <c r="B23" s="95"/>
      <c r="C23" s="62" t="s">
        <v>145</v>
      </c>
      <c r="D23" s="63" t="s">
        <v>153</v>
      </c>
      <c r="E23" s="96"/>
      <c r="F23" s="95"/>
      <c r="G23" s="62" t="s">
        <v>151</v>
      </c>
      <c r="H23" s="63" t="s">
        <v>159</v>
      </c>
      <c r="I23" s="96"/>
      <c r="J23" s="43"/>
      <c r="K23" s="63"/>
      <c r="L23" s="43"/>
      <c r="M23" s="2"/>
      <c r="N23" s="83"/>
      <c r="O23" s="387"/>
      <c r="P23" s="387"/>
      <c r="Q23" s="387"/>
      <c r="R23" s="43"/>
      <c r="S23" s="86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s="4" customFormat="1" ht="9.75" customHeight="1">
      <c r="A24" s="2"/>
      <c r="B24" s="95"/>
      <c r="C24" s="62" t="s">
        <v>137</v>
      </c>
      <c r="D24" s="63" t="s">
        <v>158</v>
      </c>
      <c r="E24" s="96"/>
      <c r="F24" s="95"/>
      <c r="G24" s="62" t="s">
        <v>156</v>
      </c>
      <c r="H24" s="63" t="s">
        <v>143</v>
      </c>
      <c r="I24" s="96"/>
      <c r="J24" s="43"/>
      <c r="K24" s="63"/>
      <c r="L24" s="43"/>
      <c r="M24" s="2"/>
      <c r="N24" s="87"/>
      <c r="O24" s="458"/>
      <c r="P24" s="458"/>
      <c r="Q24" s="458"/>
      <c r="R24" s="76"/>
      <c r="S24" s="88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s="4" customFormat="1" ht="9.75" customHeight="1">
      <c r="A25" s="2"/>
      <c r="B25" s="95"/>
      <c r="C25" s="62" t="s">
        <v>232</v>
      </c>
      <c r="D25" s="63" t="s">
        <v>241</v>
      </c>
      <c r="E25" s="96"/>
      <c r="F25" s="95"/>
      <c r="G25" s="62" t="s">
        <v>153</v>
      </c>
      <c r="H25" s="63" t="s">
        <v>241</v>
      </c>
      <c r="I25" s="96"/>
      <c r="J25" s="43"/>
      <c r="K25" s="63"/>
      <c r="L25" s="43"/>
      <c r="M25" s="2"/>
      <c r="N25" s="89"/>
      <c r="O25" s="63"/>
      <c r="P25" s="63"/>
      <c r="Q25" s="63"/>
      <c r="R25" s="43"/>
      <c r="S25" s="63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s="4" customFormat="1" ht="9.75" customHeight="1">
      <c r="A26" s="2"/>
      <c r="B26" s="97"/>
      <c r="C26" s="85"/>
      <c r="D26" s="85"/>
      <c r="E26" s="98"/>
      <c r="F26" s="97"/>
      <c r="G26" s="85"/>
      <c r="H26" s="85"/>
      <c r="I26" s="98"/>
      <c r="J26" s="43"/>
      <c r="K26" s="63"/>
      <c r="L26" s="43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s="4" customFormat="1" ht="9.75" customHeight="1">
      <c r="A27" s="2"/>
      <c r="B27" s="450" t="s">
        <v>107</v>
      </c>
      <c r="C27" s="451"/>
      <c r="D27" s="451"/>
      <c r="E27" s="452"/>
      <c r="F27" s="450"/>
      <c r="G27" s="451"/>
      <c r="H27" s="451"/>
      <c r="I27" s="451"/>
      <c r="J27" s="43"/>
      <c r="K27" s="63"/>
      <c r="L27" s="4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s="4" customFormat="1" ht="9.75" customHeight="1">
      <c r="A28" s="2"/>
      <c r="B28" s="453"/>
      <c r="C28" s="444"/>
      <c r="D28" s="444"/>
      <c r="E28" s="454"/>
      <c r="F28" s="453"/>
      <c r="G28" s="444"/>
      <c r="H28" s="444"/>
      <c r="I28" s="444"/>
      <c r="J28" s="43"/>
      <c r="K28" s="63"/>
      <c r="L28" s="43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s="4" customFormat="1" ht="9.75" customHeight="1">
      <c r="A29" s="2"/>
      <c r="B29" s="360"/>
      <c r="C29" s="17"/>
      <c r="D29" s="17"/>
      <c r="E29" s="361"/>
      <c r="F29" s="360"/>
      <c r="G29" s="17"/>
      <c r="H29" s="17"/>
      <c r="I29" s="17"/>
      <c r="J29" s="43"/>
      <c r="K29" s="63"/>
      <c r="L29" s="43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s="4" customFormat="1" ht="9.75" customHeight="1">
      <c r="A30" s="2"/>
      <c r="B30" s="95"/>
      <c r="C30" s="62" t="s">
        <v>152</v>
      </c>
      <c r="D30" s="63" t="s">
        <v>137</v>
      </c>
      <c r="E30" s="96"/>
      <c r="F30" s="95"/>
      <c r="G30" s="63"/>
      <c r="H30" s="63"/>
      <c r="I30" s="43"/>
      <c r="J30" s="43"/>
      <c r="K30" s="63"/>
      <c r="L30" s="43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24" s="8" customFormat="1" ht="9.75" customHeight="1">
      <c r="A31" s="2"/>
      <c r="B31" s="95"/>
      <c r="C31" s="62" t="s">
        <v>158</v>
      </c>
      <c r="D31" s="63" t="s">
        <v>159</v>
      </c>
      <c r="E31" s="96"/>
      <c r="F31" s="95"/>
      <c r="G31" s="63"/>
      <c r="H31" s="63"/>
      <c r="I31" s="43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s="8" customFormat="1" ht="9.75" customHeight="1">
      <c r="A32" s="2"/>
      <c r="B32" s="95"/>
      <c r="C32" s="62" t="s">
        <v>156</v>
      </c>
      <c r="D32" s="63" t="s">
        <v>232</v>
      </c>
      <c r="E32" s="96"/>
      <c r="F32" s="95"/>
      <c r="G32" s="63"/>
      <c r="H32" s="63"/>
      <c r="I32" s="43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s="8" customFormat="1" ht="9.75" customHeight="1">
      <c r="A33" s="2"/>
      <c r="B33" s="95"/>
      <c r="C33" s="62" t="s">
        <v>145</v>
      </c>
      <c r="D33" s="63" t="s">
        <v>241</v>
      </c>
      <c r="E33" s="96"/>
      <c r="F33" s="95"/>
      <c r="G33" s="63"/>
      <c r="H33" s="63"/>
      <c r="I33" s="4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s="8" customFormat="1" ht="9.75" customHeight="1">
      <c r="A34" s="2"/>
      <c r="B34" s="95"/>
      <c r="C34" s="62" t="s">
        <v>143</v>
      </c>
      <c r="D34" s="63" t="s">
        <v>155</v>
      </c>
      <c r="E34" s="96"/>
      <c r="F34" s="95"/>
      <c r="G34" s="63"/>
      <c r="H34" s="63"/>
      <c r="I34" s="43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s="8" customFormat="1" ht="9.75" customHeight="1">
      <c r="A35" s="2"/>
      <c r="B35" s="95"/>
      <c r="C35" s="62" t="s">
        <v>153</v>
      </c>
      <c r="D35" s="63" t="s">
        <v>151</v>
      </c>
      <c r="E35" s="96"/>
      <c r="F35" s="95"/>
      <c r="G35" s="63"/>
      <c r="H35" s="63"/>
      <c r="I35" s="43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s="8" customFormat="1" ht="9.75" customHeight="1">
      <c r="A36" s="2"/>
      <c r="B36" s="95"/>
      <c r="C36" s="63"/>
      <c r="D36" s="63"/>
      <c r="E36" s="96"/>
      <c r="F36" s="95"/>
      <c r="G36" s="63"/>
      <c r="H36" s="63"/>
      <c r="I36" s="43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s="8" customFormat="1" ht="9.75" customHeight="1">
      <c r="A37" s="2"/>
      <c r="B37" s="97"/>
      <c r="C37" s="85"/>
      <c r="D37" s="85"/>
      <c r="E37" s="98"/>
      <c r="F37" s="95"/>
      <c r="G37" s="63"/>
      <c r="H37" s="63"/>
      <c r="I37" s="43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s="8" customFormat="1" ht="9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s="8" customFormat="1" ht="9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s="8" customFormat="1" ht="9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s="8" customFormat="1" ht="9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s="8" customFormat="1" ht="9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s="8" customFormat="1" ht="9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s="8" customFormat="1" ht="9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s="8" customFormat="1" ht="9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s="8" customFormat="1" ht="9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s="8" customFormat="1" ht="9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s="8" customFormat="1" ht="9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s="8" customFormat="1" ht="9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s="8" customFormat="1" ht="9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s="8" customFormat="1" ht="9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s="8" customFormat="1" ht="9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s="8" customFormat="1" ht="9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s="8" customFormat="1" ht="9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s="8" customFormat="1" ht="9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s="8" customFormat="1" ht="9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s="8" customFormat="1" ht="9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s="8" customFormat="1" ht="9.75" customHeight="1">
      <c r="A58" s="2"/>
      <c r="B58" s="91"/>
      <c r="C58" s="92"/>
      <c r="D58" s="92"/>
      <c r="E58" s="93"/>
      <c r="F58" s="93"/>
      <c r="G58" s="92"/>
      <c r="H58" s="92"/>
      <c r="I58" s="93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s="8" customFormat="1" ht="9.75" customHeight="1">
      <c r="A59" s="2"/>
      <c r="B59" s="91"/>
      <c r="C59" s="92"/>
      <c r="D59" s="92"/>
      <c r="E59" s="93"/>
      <c r="F59" s="93"/>
      <c r="G59" s="92"/>
      <c r="H59" s="92"/>
      <c r="I59" s="93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s="8" customFormat="1" ht="9.75" customHeight="1">
      <c r="A60" s="2"/>
      <c r="B60" s="91"/>
      <c r="C60" s="92"/>
      <c r="D60" s="92"/>
      <c r="E60" s="93"/>
      <c r="F60" s="93"/>
      <c r="G60" s="92"/>
      <c r="H60" s="92"/>
      <c r="I60" s="93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s="8" customFormat="1" ht="9.75" customHeight="1">
      <c r="A61" s="2"/>
      <c r="B61" s="91"/>
      <c r="C61" s="92"/>
      <c r="D61" s="92"/>
      <c r="E61" s="93"/>
      <c r="F61" s="93"/>
      <c r="G61" s="92"/>
      <c r="H61" s="92"/>
      <c r="I61" s="93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s="8" customFormat="1" ht="9.75" customHeight="1">
      <c r="A62" s="2"/>
      <c r="B62" s="91"/>
      <c r="C62" s="92"/>
      <c r="D62" s="92"/>
      <c r="E62" s="93"/>
      <c r="F62" s="93"/>
      <c r="G62" s="92"/>
      <c r="H62" s="92"/>
      <c r="I62" s="93"/>
      <c r="J62" s="93"/>
      <c r="K62" s="9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s="8" customFormat="1" ht="9.75" customHeight="1">
      <c r="A63" s="2"/>
      <c r="B63" s="91"/>
      <c r="C63" s="92"/>
      <c r="D63" s="92"/>
      <c r="E63" s="93"/>
      <c r="F63" s="93"/>
      <c r="G63" s="92"/>
      <c r="H63" s="92"/>
      <c r="I63" s="93"/>
      <c r="J63" s="93"/>
      <c r="K63" s="9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s="8" customFormat="1" ht="9.75" customHeight="1">
      <c r="A64" s="2"/>
      <c r="B64" s="91"/>
      <c r="C64" s="92"/>
      <c r="D64" s="92"/>
      <c r="E64" s="93"/>
      <c r="F64" s="93"/>
      <c r="G64" s="92"/>
      <c r="H64" s="92"/>
      <c r="I64" s="93"/>
      <c r="J64" s="93"/>
      <c r="K64" s="9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s="8" customFormat="1" ht="9.75" customHeight="1">
      <c r="A65" s="2"/>
      <c r="B65" s="91"/>
      <c r="C65" s="92"/>
      <c r="D65" s="92"/>
      <c r="E65" s="93"/>
      <c r="F65" s="93"/>
      <c r="G65" s="92"/>
      <c r="H65" s="92"/>
      <c r="I65" s="93"/>
      <c r="J65" s="93"/>
      <c r="K65" s="9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35" s="4" customFormat="1" ht="9.75" customHeight="1">
      <c r="A66" s="2"/>
      <c r="B66" s="91"/>
      <c r="C66" s="92"/>
      <c r="D66" s="92"/>
      <c r="E66" s="93"/>
      <c r="F66" s="93"/>
      <c r="G66" s="92"/>
      <c r="H66" s="92"/>
      <c r="I66" s="93"/>
      <c r="J66" s="93"/>
      <c r="K66" s="9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s="4" customFormat="1" ht="9.75" customHeight="1">
      <c r="A67" s="2"/>
      <c r="B67" s="91"/>
      <c r="C67" s="92"/>
      <c r="D67" s="92"/>
      <c r="E67" s="93"/>
      <c r="F67" s="93"/>
      <c r="G67" s="92"/>
      <c r="H67" s="92"/>
      <c r="I67" s="93"/>
      <c r="J67" s="93"/>
      <c r="K67" s="9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 s="4" customFormat="1" ht="9.75" customHeight="1">
      <c r="A68" s="2"/>
      <c r="B68" s="91"/>
      <c r="C68" s="92"/>
      <c r="D68" s="92"/>
      <c r="E68" s="93"/>
      <c r="F68" s="93"/>
      <c r="G68" s="92"/>
      <c r="H68" s="92"/>
      <c r="I68" s="93"/>
      <c r="J68" s="93"/>
      <c r="K68" s="9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 s="4" customFormat="1" ht="9.75" customHeight="1">
      <c r="A69" s="2"/>
      <c r="B69" s="91"/>
      <c r="C69" s="92"/>
      <c r="D69" s="92"/>
      <c r="E69" s="93"/>
      <c r="F69" s="93"/>
      <c r="G69" s="92"/>
      <c r="H69" s="92"/>
      <c r="I69" s="93"/>
      <c r="J69" s="93"/>
      <c r="K69" s="9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 s="4" customFormat="1" ht="9.75" customHeight="1">
      <c r="A70" s="2"/>
      <c r="B70" s="91"/>
      <c r="C70" s="92"/>
      <c r="D70" s="92"/>
      <c r="E70" s="93"/>
      <c r="F70" s="93"/>
      <c r="G70" s="92"/>
      <c r="H70" s="92"/>
      <c r="I70" s="93"/>
      <c r="J70" s="93"/>
      <c r="K70" s="9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 s="4" customFormat="1" ht="9.75" customHeight="1">
      <c r="A71" s="2"/>
      <c r="B71" s="91"/>
      <c r="C71" s="92"/>
      <c r="D71" s="92"/>
      <c r="E71" s="93"/>
      <c r="F71" s="93"/>
      <c r="G71" s="92"/>
      <c r="H71" s="92"/>
      <c r="I71" s="93"/>
      <c r="J71" s="93"/>
      <c r="K71" s="9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:35" s="4" customFormat="1" ht="9.75" customHeight="1">
      <c r="A72" s="2"/>
      <c r="B72" s="91"/>
      <c r="C72" s="92"/>
      <c r="D72" s="92"/>
      <c r="E72" s="93"/>
      <c r="F72" s="93"/>
      <c r="G72" s="92"/>
      <c r="H72" s="92"/>
      <c r="I72" s="93"/>
      <c r="J72" s="93"/>
      <c r="K72" s="9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:35" s="4" customFormat="1" ht="9.75" customHeight="1">
      <c r="A73" s="2"/>
      <c r="B73" s="91"/>
      <c r="C73" s="92"/>
      <c r="D73" s="92"/>
      <c r="E73" s="93"/>
      <c r="F73" s="93"/>
      <c r="G73" s="92"/>
      <c r="H73" s="92"/>
      <c r="I73" s="93"/>
      <c r="J73" s="93"/>
      <c r="K73" s="9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 s="4" customFormat="1" ht="9.75" customHeight="1">
      <c r="A74" s="2"/>
      <c r="B74" s="91"/>
      <c r="C74" s="92"/>
      <c r="D74" s="92"/>
      <c r="E74" s="93"/>
      <c r="F74" s="93"/>
      <c r="G74" s="92"/>
      <c r="H74" s="92"/>
      <c r="I74" s="93"/>
      <c r="J74" s="93"/>
      <c r="K74" s="9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 s="4" customFormat="1" ht="9.75" customHeight="1">
      <c r="A75" s="2"/>
      <c r="B75" s="91"/>
      <c r="C75" s="92"/>
      <c r="D75" s="92"/>
      <c r="E75" s="93"/>
      <c r="F75" s="93"/>
      <c r="G75" s="92"/>
      <c r="H75" s="92"/>
      <c r="I75" s="93"/>
      <c r="J75" s="93"/>
      <c r="K75" s="9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 s="4" customFormat="1" ht="9.75" customHeight="1">
      <c r="A76" s="2"/>
      <c r="B76" s="91"/>
      <c r="C76" s="92"/>
      <c r="D76" s="92"/>
      <c r="E76" s="93"/>
      <c r="F76" s="93"/>
      <c r="G76" s="92"/>
      <c r="H76" s="92"/>
      <c r="I76" s="93"/>
      <c r="J76" s="93"/>
      <c r="K76" s="9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 s="4" customFormat="1" ht="9.75" customHeight="1">
      <c r="A77" s="2"/>
      <c r="B77" s="91"/>
      <c r="C77" s="92"/>
      <c r="D77" s="92"/>
      <c r="E77" s="93"/>
      <c r="F77" s="93"/>
      <c r="G77" s="92"/>
      <c r="H77" s="92"/>
      <c r="I77" s="93"/>
      <c r="J77" s="93"/>
      <c r="K77" s="9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s="4" customFormat="1" ht="9.75" customHeight="1">
      <c r="A78" s="2"/>
      <c r="B78" s="91"/>
      <c r="C78" s="92"/>
      <c r="D78" s="92"/>
      <c r="E78" s="93"/>
      <c r="F78" s="93"/>
      <c r="G78" s="92"/>
      <c r="H78" s="92"/>
      <c r="I78" s="93"/>
      <c r="J78" s="93"/>
      <c r="K78" s="9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s="4" customFormat="1" ht="9.75" customHeight="1">
      <c r="A79" s="2"/>
      <c r="B79" s="91"/>
      <c r="C79" s="92"/>
      <c r="D79" s="92"/>
      <c r="E79" s="93"/>
      <c r="F79" s="93"/>
      <c r="G79" s="92"/>
      <c r="H79" s="92"/>
      <c r="I79" s="93"/>
      <c r="J79" s="93"/>
      <c r="K79" s="9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 s="4" customFormat="1" ht="9.75" customHeight="1">
      <c r="A80" s="2"/>
      <c r="B80" s="91"/>
      <c r="C80" s="92"/>
      <c r="D80" s="92"/>
      <c r="E80" s="93"/>
      <c r="F80" s="93"/>
      <c r="G80" s="92"/>
      <c r="H80" s="92"/>
      <c r="I80" s="93"/>
      <c r="J80" s="93"/>
      <c r="K80" s="9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s="4" customFormat="1" ht="9.75" customHeight="1">
      <c r="A81" s="2"/>
      <c r="B81" s="91"/>
      <c r="C81" s="92"/>
      <c r="D81" s="92"/>
      <c r="E81" s="93"/>
      <c r="F81" s="93"/>
      <c r="G81" s="92"/>
      <c r="H81" s="92"/>
      <c r="I81" s="93"/>
      <c r="J81" s="93"/>
      <c r="K81" s="9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:35" s="4" customFormat="1" ht="9.75" customHeight="1">
      <c r="A82" s="2"/>
      <c r="B82" s="91"/>
      <c r="C82" s="92"/>
      <c r="D82" s="92"/>
      <c r="E82" s="93"/>
      <c r="F82" s="93"/>
      <c r="G82" s="92"/>
      <c r="H82" s="92"/>
      <c r="I82" s="93"/>
      <c r="J82" s="93"/>
      <c r="K82" s="9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 s="4" customFormat="1" ht="9.75" customHeight="1">
      <c r="A83" s="2"/>
      <c r="B83" s="91"/>
      <c r="C83" s="92"/>
      <c r="D83" s="92"/>
      <c r="E83" s="93"/>
      <c r="F83" s="93"/>
      <c r="G83" s="92"/>
      <c r="H83" s="92"/>
      <c r="I83" s="93"/>
      <c r="J83" s="93"/>
      <c r="K83" s="9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 s="4" customFormat="1" ht="9.75" customHeight="1">
      <c r="A84" s="2"/>
      <c r="B84" s="91"/>
      <c r="C84" s="92"/>
      <c r="D84" s="92"/>
      <c r="E84" s="93"/>
      <c r="F84" s="93"/>
      <c r="G84" s="92"/>
      <c r="H84" s="92"/>
      <c r="I84" s="93"/>
      <c r="J84" s="93"/>
      <c r="K84" s="9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1:35" s="4" customFormat="1" ht="9.75" customHeight="1">
      <c r="A85" s="2"/>
      <c r="B85" s="91"/>
      <c r="C85" s="92"/>
      <c r="D85" s="92"/>
      <c r="E85" s="93"/>
      <c r="F85" s="93"/>
      <c r="G85" s="92"/>
      <c r="H85" s="92"/>
      <c r="I85" s="93"/>
      <c r="J85" s="93"/>
      <c r="K85" s="9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1:35" s="4" customFormat="1" ht="9.75" customHeight="1">
      <c r="A86" s="2"/>
      <c r="B86" s="91"/>
      <c r="C86" s="92"/>
      <c r="D86" s="92"/>
      <c r="E86" s="93"/>
      <c r="F86" s="93"/>
      <c r="G86" s="92"/>
      <c r="H86" s="92"/>
      <c r="I86" s="93"/>
      <c r="J86" s="93"/>
      <c r="K86" s="9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s="4" customFormat="1" ht="9.75" customHeight="1">
      <c r="A87" s="2"/>
      <c r="B87" s="91"/>
      <c r="C87" s="92"/>
      <c r="D87" s="92"/>
      <c r="E87" s="93"/>
      <c r="F87" s="93"/>
      <c r="G87" s="92"/>
      <c r="H87" s="92"/>
      <c r="I87" s="93"/>
      <c r="J87" s="93"/>
      <c r="K87" s="9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s="4" customFormat="1" ht="9.75" customHeight="1">
      <c r="A88" s="2"/>
      <c r="B88" s="91"/>
      <c r="C88" s="92"/>
      <c r="D88" s="92"/>
      <c r="E88" s="93"/>
      <c r="F88" s="93"/>
      <c r="G88" s="92"/>
      <c r="H88" s="92"/>
      <c r="I88" s="93"/>
      <c r="J88" s="93"/>
      <c r="K88" s="9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:35" s="4" customFormat="1" ht="9.75" customHeight="1">
      <c r="A89" s="2"/>
      <c r="B89" s="91"/>
      <c r="C89" s="92"/>
      <c r="D89" s="92"/>
      <c r="E89" s="93"/>
      <c r="F89" s="93"/>
      <c r="G89" s="92"/>
      <c r="H89" s="92"/>
      <c r="I89" s="93"/>
      <c r="J89" s="93"/>
      <c r="K89" s="9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:35" s="4" customFormat="1" ht="9.75" customHeight="1">
      <c r="A90" s="2"/>
      <c r="B90" s="91"/>
      <c r="C90" s="92"/>
      <c r="D90" s="92"/>
      <c r="E90" s="93"/>
      <c r="F90" s="93"/>
      <c r="G90" s="92"/>
      <c r="H90" s="92"/>
      <c r="I90" s="93"/>
      <c r="J90" s="93"/>
      <c r="K90" s="9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1:35" s="4" customFormat="1" ht="9.75" customHeight="1">
      <c r="A91" s="2"/>
      <c r="B91" s="91"/>
      <c r="C91" s="92"/>
      <c r="D91" s="92"/>
      <c r="E91" s="93"/>
      <c r="F91" s="93"/>
      <c r="G91" s="92"/>
      <c r="H91" s="92"/>
      <c r="I91" s="93"/>
      <c r="J91" s="93"/>
      <c r="K91" s="9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 s="4" customFormat="1" ht="9.75" customHeight="1">
      <c r="A92" s="2"/>
      <c r="B92" s="91"/>
      <c r="C92" s="92"/>
      <c r="D92" s="92"/>
      <c r="E92" s="93"/>
      <c r="F92" s="93"/>
      <c r="G92" s="92"/>
      <c r="H92" s="92"/>
      <c r="I92" s="93"/>
      <c r="J92" s="93"/>
      <c r="K92" s="9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:35" s="4" customFormat="1" ht="9.75" customHeight="1">
      <c r="A93" s="2"/>
      <c r="B93" s="91"/>
      <c r="C93" s="92"/>
      <c r="D93" s="92"/>
      <c r="E93" s="93"/>
      <c r="F93" s="93"/>
      <c r="G93" s="92"/>
      <c r="H93" s="92"/>
      <c r="I93" s="93"/>
      <c r="J93" s="93"/>
      <c r="K93" s="9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1:35" s="4" customFormat="1" ht="9.75" customHeight="1">
      <c r="A94" s="2"/>
      <c r="B94" s="91"/>
      <c r="C94" s="92"/>
      <c r="D94" s="92"/>
      <c r="E94" s="93"/>
      <c r="F94" s="93"/>
      <c r="G94" s="92"/>
      <c r="H94" s="92"/>
      <c r="I94" s="93"/>
      <c r="J94" s="93"/>
      <c r="K94" s="9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35" s="4" customFormat="1" ht="9.75" customHeight="1">
      <c r="A95" s="2"/>
      <c r="B95" s="91"/>
      <c r="C95" s="92"/>
      <c r="D95" s="92"/>
      <c r="E95" s="93"/>
      <c r="F95" s="93"/>
      <c r="G95" s="92"/>
      <c r="H95" s="92"/>
      <c r="I95" s="93"/>
      <c r="J95" s="93"/>
      <c r="K95" s="9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 s="4" customFormat="1" ht="9.75" customHeight="1">
      <c r="A96" s="2"/>
      <c r="B96" s="91"/>
      <c r="C96" s="92"/>
      <c r="D96" s="92"/>
      <c r="E96" s="93"/>
      <c r="F96" s="93"/>
      <c r="G96" s="92"/>
      <c r="H96" s="92"/>
      <c r="I96" s="93"/>
      <c r="J96" s="93"/>
      <c r="K96" s="9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:35" s="4" customFormat="1" ht="9.75" customHeight="1">
      <c r="A97" s="2"/>
      <c r="B97" s="91"/>
      <c r="C97" s="92"/>
      <c r="D97" s="92"/>
      <c r="E97" s="93"/>
      <c r="F97" s="93"/>
      <c r="G97" s="92"/>
      <c r="H97" s="92"/>
      <c r="I97" s="93"/>
      <c r="J97" s="93"/>
      <c r="K97" s="9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1:35" s="4" customFormat="1" ht="9.75" customHeight="1">
      <c r="A98" s="2"/>
      <c r="B98" s="91"/>
      <c r="C98" s="92"/>
      <c r="D98" s="92"/>
      <c r="E98" s="93"/>
      <c r="F98" s="93"/>
      <c r="G98" s="92"/>
      <c r="H98" s="92"/>
      <c r="I98" s="93"/>
      <c r="J98" s="93"/>
      <c r="K98" s="9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:35" s="4" customFormat="1" ht="9.75" customHeight="1">
      <c r="A99" s="2"/>
      <c r="B99" s="91"/>
      <c r="C99" s="92"/>
      <c r="D99" s="92"/>
      <c r="E99" s="93"/>
      <c r="F99" s="93"/>
      <c r="G99" s="92"/>
      <c r="H99" s="92"/>
      <c r="I99" s="93"/>
      <c r="J99" s="93"/>
      <c r="K99" s="9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1:35" s="4" customFormat="1" ht="9.75" customHeight="1">
      <c r="A100" s="2"/>
      <c r="B100" s="91"/>
      <c r="C100" s="92"/>
      <c r="D100" s="92"/>
      <c r="E100" s="93"/>
      <c r="F100" s="93"/>
      <c r="G100" s="92"/>
      <c r="H100" s="92"/>
      <c r="I100" s="93"/>
      <c r="J100" s="93"/>
      <c r="K100" s="9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:35" s="4" customFormat="1" ht="9.75" customHeight="1">
      <c r="A101" s="2"/>
      <c r="B101" s="91"/>
      <c r="C101" s="92"/>
      <c r="D101" s="92"/>
      <c r="E101" s="93"/>
      <c r="F101" s="93"/>
      <c r="G101" s="92"/>
      <c r="H101" s="92"/>
      <c r="I101" s="93"/>
      <c r="J101" s="93"/>
      <c r="K101" s="9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1:35" s="4" customFormat="1" ht="9.75" customHeight="1">
      <c r="A102" s="2"/>
      <c r="B102" s="91"/>
      <c r="C102" s="92"/>
      <c r="D102" s="92"/>
      <c r="E102" s="93"/>
      <c r="F102" s="93"/>
      <c r="G102" s="92"/>
      <c r="H102" s="92"/>
      <c r="I102" s="93"/>
      <c r="J102" s="93"/>
      <c r="K102" s="9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1:35" s="4" customFormat="1" ht="9.75" customHeight="1">
      <c r="A103" s="2"/>
      <c r="B103" s="91"/>
      <c r="C103" s="92"/>
      <c r="D103" s="92"/>
      <c r="E103" s="93"/>
      <c r="F103" s="93"/>
      <c r="G103" s="92"/>
      <c r="H103" s="92"/>
      <c r="I103" s="93"/>
      <c r="J103" s="93"/>
      <c r="K103" s="9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1:35" s="4" customFormat="1" ht="9.75" customHeight="1">
      <c r="A104" s="2"/>
      <c r="B104" s="91"/>
      <c r="C104" s="92"/>
      <c r="D104" s="92"/>
      <c r="E104" s="93"/>
      <c r="F104" s="93"/>
      <c r="G104" s="92"/>
      <c r="H104" s="92"/>
      <c r="I104" s="93"/>
      <c r="J104" s="93"/>
      <c r="K104" s="9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1:35" s="4" customFormat="1" ht="9.75" customHeight="1">
      <c r="A105" s="2"/>
      <c r="B105" s="91"/>
      <c r="C105" s="92"/>
      <c r="D105" s="92"/>
      <c r="E105" s="93"/>
      <c r="F105" s="93"/>
      <c r="G105" s="92"/>
      <c r="H105" s="92"/>
      <c r="I105" s="93"/>
      <c r="J105" s="93"/>
      <c r="K105" s="9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35" s="4" customFormat="1" ht="9.75" customHeight="1">
      <c r="A106" s="2"/>
      <c r="B106" s="91"/>
      <c r="C106" s="92"/>
      <c r="D106" s="92"/>
      <c r="E106" s="93"/>
      <c r="F106" s="93"/>
      <c r="G106" s="92"/>
      <c r="H106" s="92"/>
      <c r="I106" s="93"/>
      <c r="J106" s="93"/>
      <c r="K106" s="9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35" s="4" customFormat="1" ht="9.75" customHeight="1">
      <c r="A107" s="2"/>
      <c r="B107" s="91"/>
      <c r="C107" s="92"/>
      <c r="D107" s="92"/>
      <c r="E107" s="93"/>
      <c r="F107" s="93"/>
      <c r="G107" s="92"/>
      <c r="H107" s="92"/>
      <c r="I107" s="93"/>
      <c r="J107" s="93"/>
      <c r="K107" s="9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:35" s="4" customFormat="1" ht="9.75" customHeight="1">
      <c r="A108" s="2"/>
      <c r="B108" s="91"/>
      <c r="C108" s="92"/>
      <c r="D108" s="92"/>
      <c r="E108" s="93"/>
      <c r="F108" s="93"/>
      <c r="G108" s="92"/>
      <c r="H108" s="92"/>
      <c r="I108" s="93"/>
      <c r="J108" s="93"/>
      <c r="K108" s="9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:35" s="4" customFormat="1" ht="9.75" customHeight="1">
      <c r="A109" s="2"/>
      <c r="B109" s="91"/>
      <c r="C109" s="92"/>
      <c r="D109" s="92"/>
      <c r="E109" s="93"/>
      <c r="F109" s="93"/>
      <c r="G109" s="92"/>
      <c r="H109" s="92"/>
      <c r="I109" s="93"/>
      <c r="J109" s="93"/>
      <c r="K109" s="9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1:35" s="4" customFormat="1" ht="9.75" customHeight="1">
      <c r="A110" s="2"/>
      <c r="B110" s="91"/>
      <c r="C110" s="92"/>
      <c r="D110" s="92"/>
      <c r="E110" s="93"/>
      <c r="F110" s="93"/>
      <c r="G110" s="92"/>
      <c r="H110" s="92"/>
      <c r="I110" s="93"/>
      <c r="J110" s="93"/>
      <c r="K110" s="9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1:35" s="4" customFormat="1" ht="9.75" customHeight="1">
      <c r="A111" s="2"/>
      <c r="B111" s="91"/>
      <c r="C111" s="92"/>
      <c r="D111" s="92"/>
      <c r="E111" s="93"/>
      <c r="F111" s="93"/>
      <c r="G111" s="92"/>
      <c r="H111" s="92"/>
      <c r="I111" s="93"/>
      <c r="J111" s="93"/>
      <c r="K111" s="9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:35" s="4" customFormat="1" ht="9.75" customHeight="1">
      <c r="A112" s="2"/>
      <c r="B112" s="91"/>
      <c r="C112" s="92"/>
      <c r="D112" s="92"/>
      <c r="E112" s="93"/>
      <c r="F112" s="93"/>
      <c r="G112" s="92"/>
      <c r="H112" s="92"/>
      <c r="I112" s="93"/>
      <c r="J112" s="93"/>
      <c r="K112" s="9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35" s="4" customFormat="1" ht="9.75" customHeight="1">
      <c r="A113" s="2"/>
      <c r="B113" s="91"/>
      <c r="C113" s="92"/>
      <c r="D113" s="92"/>
      <c r="E113" s="93"/>
      <c r="F113" s="93"/>
      <c r="G113" s="92"/>
      <c r="H113" s="92"/>
      <c r="I113" s="93"/>
      <c r="J113" s="93"/>
      <c r="K113" s="9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5" s="4" customFormat="1" ht="9.75" customHeight="1">
      <c r="A114" s="2"/>
      <c r="B114" s="91"/>
      <c r="C114" s="92"/>
      <c r="D114" s="92"/>
      <c r="E114" s="93"/>
      <c r="F114" s="93"/>
      <c r="G114" s="92"/>
      <c r="H114" s="92"/>
      <c r="I114" s="93"/>
      <c r="J114" s="93"/>
      <c r="K114" s="9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35" s="4" customFormat="1" ht="9.75" customHeight="1">
      <c r="A115" s="2"/>
      <c r="B115" s="91"/>
      <c r="C115" s="92"/>
      <c r="D115" s="92"/>
      <c r="E115" s="93"/>
      <c r="F115" s="93"/>
      <c r="G115" s="92"/>
      <c r="H115" s="92"/>
      <c r="I115" s="93"/>
      <c r="J115" s="93"/>
      <c r="K115" s="9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:35" s="4" customFormat="1" ht="9.75" customHeight="1">
      <c r="A116" s="2"/>
      <c r="B116" s="91"/>
      <c r="C116" s="92"/>
      <c r="D116" s="92"/>
      <c r="E116" s="93"/>
      <c r="F116" s="93"/>
      <c r="G116" s="92"/>
      <c r="H116" s="92"/>
      <c r="I116" s="93"/>
      <c r="J116" s="93"/>
      <c r="K116" s="9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5" s="4" customFormat="1" ht="9.75" customHeight="1">
      <c r="A117" s="2"/>
      <c r="B117" s="91"/>
      <c r="C117" s="92"/>
      <c r="D117" s="92"/>
      <c r="E117" s="93"/>
      <c r="F117" s="93"/>
      <c r="G117" s="92"/>
      <c r="H117" s="92"/>
      <c r="I117" s="93"/>
      <c r="J117" s="93"/>
      <c r="K117" s="9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1:35" s="4" customFormat="1" ht="9.75" customHeight="1">
      <c r="A118" s="2"/>
      <c r="B118" s="91"/>
      <c r="C118" s="92"/>
      <c r="D118" s="92"/>
      <c r="E118" s="93"/>
      <c r="F118" s="93"/>
      <c r="G118" s="92"/>
      <c r="H118" s="92"/>
      <c r="I118" s="93"/>
      <c r="J118" s="93"/>
      <c r="K118" s="9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1:35" s="4" customFormat="1" ht="9.75" customHeight="1">
      <c r="A119" s="2"/>
      <c r="B119" s="91"/>
      <c r="C119" s="92"/>
      <c r="D119" s="92"/>
      <c r="E119" s="93"/>
      <c r="F119" s="93"/>
      <c r="G119" s="92"/>
      <c r="H119" s="92"/>
      <c r="I119" s="93"/>
      <c r="J119" s="93"/>
      <c r="K119" s="9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spans="1:35" s="4" customFormat="1" ht="9.75" customHeight="1">
      <c r="A120" s="2"/>
      <c r="B120" s="91"/>
      <c r="C120" s="92"/>
      <c r="D120" s="92"/>
      <c r="E120" s="93"/>
      <c r="F120" s="93"/>
      <c r="G120" s="92"/>
      <c r="H120" s="92"/>
      <c r="I120" s="93"/>
      <c r="J120" s="93"/>
      <c r="K120" s="9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1:35" s="4" customFormat="1" ht="9.75" customHeight="1">
      <c r="A121" s="2"/>
      <c r="B121" s="91"/>
      <c r="C121" s="92"/>
      <c r="D121" s="92"/>
      <c r="E121" s="93"/>
      <c r="F121" s="93"/>
      <c r="G121" s="92"/>
      <c r="H121" s="92"/>
      <c r="I121" s="93"/>
      <c r="J121" s="93"/>
      <c r="K121" s="9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spans="1:35" s="4" customFormat="1" ht="9.75" customHeight="1">
      <c r="A122" s="2"/>
      <c r="B122" s="91"/>
      <c r="C122" s="92"/>
      <c r="D122" s="92"/>
      <c r="E122" s="93"/>
      <c r="F122" s="93"/>
      <c r="G122" s="92"/>
      <c r="H122" s="92"/>
      <c r="I122" s="93"/>
      <c r="J122" s="93"/>
      <c r="K122" s="9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1:35" s="4" customFormat="1" ht="9.75" customHeight="1">
      <c r="A123" s="2"/>
      <c r="B123" s="91"/>
      <c r="C123" s="92"/>
      <c r="D123" s="92"/>
      <c r="E123" s="93"/>
      <c r="F123" s="93"/>
      <c r="G123" s="92"/>
      <c r="H123" s="92"/>
      <c r="I123" s="93"/>
      <c r="J123" s="93"/>
      <c r="K123" s="9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spans="1:35" s="4" customFormat="1" ht="9.75" customHeight="1">
      <c r="A124" s="2"/>
      <c r="B124" s="91"/>
      <c r="C124" s="92"/>
      <c r="D124" s="92"/>
      <c r="E124" s="93"/>
      <c r="F124" s="93"/>
      <c r="G124" s="92"/>
      <c r="H124" s="92"/>
      <c r="I124" s="93"/>
      <c r="J124" s="93"/>
      <c r="K124" s="9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spans="1:35" s="4" customFormat="1" ht="9.75" customHeight="1">
      <c r="A125" s="2"/>
      <c r="B125" s="91"/>
      <c r="C125" s="92"/>
      <c r="D125" s="92"/>
      <c r="E125" s="93"/>
      <c r="F125" s="93"/>
      <c r="G125" s="92"/>
      <c r="H125" s="92"/>
      <c r="I125" s="93"/>
      <c r="J125" s="93"/>
      <c r="K125" s="9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spans="1:35" s="4" customFormat="1" ht="9.75" customHeight="1">
      <c r="A126" s="2"/>
      <c r="B126" s="91"/>
      <c r="C126" s="92"/>
      <c r="D126" s="92"/>
      <c r="E126" s="93"/>
      <c r="F126" s="93"/>
      <c r="G126" s="92"/>
      <c r="H126" s="92"/>
      <c r="I126" s="93"/>
      <c r="J126" s="93"/>
      <c r="K126" s="9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spans="1:35" s="4" customFormat="1" ht="9.75" customHeight="1">
      <c r="A127" s="2"/>
      <c r="B127" s="91"/>
      <c r="C127" s="92"/>
      <c r="D127" s="92"/>
      <c r="E127" s="93"/>
      <c r="F127" s="93"/>
      <c r="G127" s="92"/>
      <c r="H127" s="92"/>
      <c r="I127" s="93"/>
      <c r="J127" s="93"/>
      <c r="K127" s="9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spans="1:35" s="4" customFormat="1" ht="9.75" customHeight="1">
      <c r="A128" s="2"/>
      <c r="B128" s="91"/>
      <c r="C128" s="92"/>
      <c r="D128" s="92"/>
      <c r="E128" s="93"/>
      <c r="F128" s="93"/>
      <c r="G128" s="92"/>
      <c r="H128" s="92"/>
      <c r="I128" s="93"/>
      <c r="J128" s="93"/>
      <c r="K128" s="9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1:35" s="4" customFormat="1" ht="9.75" customHeight="1">
      <c r="A129" s="2"/>
      <c r="B129" s="91"/>
      <c r="C129" s="92"/>
      <c r="D129" s="92"/>
      <c r="E129" s="93"/>
      <c r="F129" s="93"/>
      <c r="G129" s="92"/>
      <c r="H129" s="92"/>
      <c r="I129" s="93"/>
      <c r="J129" s="93"/>
      <c r="K129" s="9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spans="1:35" s="4" customFormat="1" ht="9.75" customHeight="1">
      <c r="A130" s="2"/>
      <c r="B130" s="91"/>
      <c r="C130" s="92"/>
      <c r="D130" s="92"/>
      <c r="E130" s="93"/>
      <c r="F130" s="93"/>
      <c r="G130" s="92"/>
      <c r="H130" s="92"/>
      <c r="I130" s="93"/>
      <c r="J130" s="93"/>
      <c r="K130" s="9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spans="1:35" s="4" customFormat="1" ht="9.75" customHeight="1">
      <c r="A131" s="2"/>
      <c r="B131" s="91"/>
      <c r="C131" s="92"/>
      <c r="D131" s="92"/>
      <c r="E131" s="93"/>
      <c r="F131" s="93"/>
      <c r="G131" s="92"/>
      <c r="H131" s="92"/>
      <c r="I131" s="93"/>
      <c r="J131" s="93"/>
      <c r="K131" s="9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 spans="1:35" s="4" customFormat="1" ht="9.75" customHeight="1">
      <c r="A132" s="2"/>
      <c r="B132" s="91"/>
      <c r="C132" s="92"/>
      <c r="D132" s="92"/>
      <c r="E132" s="93"/>
      <c r="F132" s="93"/>
      <c r="G132" s="92"/>
      <c r="H132" s="92"/>
      <c r="I132" s="93"/>
      <c r="J132" s="93"/>
      <c r="K132" s="9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spans="1:35" s="4" customFormat="1" ht="9.75" customHeight="1">
      <c r="A133" s="2"/>
      <c r="B133" s="91"/>
      <c r="C133" s="92"/>
      <c r="D133" s="92"/>
      <c r="E133" s="93"/>
      <c r="F133" s="93"/>
      <c r="G133" s="92"/>
      <c r="H133" s="92"/>
      <c r="I133" s="93"/>
      <c r="J133" s="93"/>
      <c r="K133" s="9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</row>
    <row r="134" spans="1:35" s="4" customFormat="1" ht="9.75" customHeight="1">
      <c r="A134" s="2"/>
      <c r="B134" s="91"/>
      <c r="C134" s="92"/>
      <c r="D134" s="92"/>
      <c r="E134" s="93"/>
      <c r="F134" s="93"/>
      <c r="G134" s="92"/>
      <c r="H134" s="92"/>
      <c r="I134" s="93"/>
      <c r="J134" s="93"/>
      <c r="K134" s="9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  <row r="135" spans="1:35" s="4" customFormat="1" ht="9.75" customHeight="1">
      <c r="A135" s="2"/>
      <c r="B135" s="91"/>
      <c r="C135" s="92"/>
      <c r="D135" s="92"/>
      <c r="E135" s="93"/>
      <c r="F135" s="93"/>
      <c r="G135" s="92"/>
      <c r="H135" s="92"/>
      <c r="I135" s="93"/>
      <c r="J135" s="93"/>
      <c r="K135" s="9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</row>
    <row r="136" spans="1:35" s="4" customFormat="1" ht="9.75" customHeight="1">
      <c r="A136" s="2"/>
      <c r="B136" s="91"/>
      <c r="C136" s="92"/>
      <c r="D136" s="92"/>
      <c r="E136" s="93"/>
      <c r="F136" s="93"/>
      <c r="G136" s="92"/>
      <c r="H136" s="92"/>
      <c r="I136" s="93"/>
      <c r="J136" s="93"/>
      <c r="K136" s="9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  <row r="137" spans="1:35" s="4" customFormat="1" ht="9.75" customHeight="1">
      <c r="A137" s="2"/>
      <c r="B137" s="91"/>
      <c r="C137" s="92"/>
      <c r="D137" s="92"/>
      <c r="E137" s="93"/>
      <c r="F137" s="93"/>
      <c r="G137" s="92"/>
      <c r="H137" s="92"/>
      <c r="I137" s="93"/>
      <c r="J137" s="93"/>
      <c r="K137" s="9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</row>
    <row r="138" spans="1:35" s="4" customFormat="1" ht="9.75" customHeight="1">
      <c r="A138" s="2"/>
      <c r="B138" s="91"/>
      <c r="C138" s="92"/>
      <c r="D138" s="92"/>
      <c r="E138" s="93"/>
      <c r="F138" s="93"/>
      <c r="G138" s="92"/>
      <c r="H138" s="92"/>
      <c r="I138" s="93"/>
      <c r="J138" s="93"/>
      <c r="K138" s="9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</row>
    <row r="139" spans="1:35" s="4" customFormat="1" ht="9.75" customHeight="1">
      <c r="A139" s="2"/>
      <c r="B139" s="91"/>
      <c r="C139" s="92"/>
      <c r="D139" s="92"/>
      <c r="E139" s="93"/>
      <c r="F139" s="93"/>
      <c r="G139" s="92"/>
      <c r="H139" s="92"/>
      <c r="I139" s="93"/>
      <c r="J139" s="93"/>
      <c r="K139" s="9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</row>
    <row r="140" spans="1:35" s="4" customFormat="1" ht="9.75" customHeight="1">
      <c r="A140" s="2"/>
      <c r="B140" s="91"/>
      <c r="C140" s="92"/>
      <c r="D140" s="92"/>
      <c r="E140" s="93"/>
      <c r="F140" s="93"/>
      <c r="G140" s="92"/>
      <c r="H140" s="92"/>
      <c r="I140" s="93"/>
      <c r="J140" s="93"/>
      <c r="K140" s="9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</row>
    <row r="141" spans="1:35" s="4" customFormat="1" ht="9.75" customHeight="1">
      <c r="A141" s="2"/>
      <c r="B141" s="91"/>
      <c r="C141" s="92"/>
      <c r="D141" s="92"/>
      <c r="E141" s="93"/>
      <c r="F141" s="93"/>
      <c r="G141" s="92"/>
      <c r="H141" s="92"/>
      <c r="I141" s="93"/>
      <c r="J141" s="93"/>
      <c r="K141" s="9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 spans="1:35" s="4" customFormat="1" ht="9.75" customHeight="1">
      <c r="A142" s="2"/>
      <c r="B142" s="91"/>
      <c r="C142" s="92"/>
      <c r="D142" s="92"/>
      <c r="E142" s="93"/>
      <c r="F142" s="93"/>
      <c r="G142" s="92"/>
      <c r="H142" s="92"/>
      <c r="I142" s="93"/>
      <c r="J142" s="93"/>
      <c r="K142" s="9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spans="1:35" s="4" customFormat="1" ht="9.75" customHeight="1">
      <c r="A143" s="2"/>
      <c r="B143" s="91"/>
      <c r="C143" s="92"/>
      <c r="D143" s="92"/>
      <c r="E143" s="93"/>
      <c r="F143" s="93"/>
      <c r="G143" s="92"/>
      <c r="H143" s="92"/>
      <c r="I143" s="93"/>
      <c r="J143" s="93"/>
      <c r="K143" s="9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</row>
    <row r="144" spans="1:35" s="4" customFormat="1" ht="9.75" customHeight="1">
      <c r="A144" s="2"/>
      <c r="B144" s="91"/>
      <c r="C144" s="92"/>
      <c r="D144" s="92"/>
      <c r="E144" s="93"/>
      <c r="F144" s="93"/>
      <c r="G144" s="92"/>
      <c r="H144" s="92"/>
      <c r="I144" s="93"/>
      <c r="J144" s="93"/>
      <c r="K144" s="9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</row>
    <row r="145" spans="1:35" s="4" customFormat="1" ht="9.75" customHeight="1">
      <c r="A145" s="2"/>
      <c r="B145" s="91"/>
      <c r="C145" s="92"/>
      <c r="D145" s="92"/>
      <c r="E145" s="93"/>
      <c r="F145" s="93"/>
      <c r="G145" s="92"/>
      <c r="H145" s="92"/>
      <c r="I145" s="93"/>
      <c r="J145" s="93"/>
      <c r="K145" s="9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 spans="1:35" s="4" customFormat="1" ht="9.75" customHeight="1">
      <c r="A146" s="2"/>
      <c r="B146" s="91"/>
      <c r="C146" s="92"/>
      <c r="D146" s="92"/>
      <c r="E146" s="93"/>
      <c r="F146" s="93"/>
      <c r="G146" s="92"/>
      <c r="H146" s="92"/>
      <c r="I146" s="93"/>
      <c r="J146" s="93"/>
      <c r="K146" s="9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 spans="1:35" s="4" customFormat="1" ht="9.75" customHeight="1">
      <c r="A147" s="2"/>
      <c r="B147" s="91"/>
      <c r="C147" s="92"/>
      <c r="D147" s="92"/>
      <c r="E147" s="93"/>
      <c r="F147" s="93"/>
      <c r="G147" s="92"/>
      <c r="H147" s="92"/>
      <c r="I147" s="93"/>
      <c r="J147" s="93"/>
      <c r="K147" s="9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spans="1:35" s="4" customFormat="1" ht="9.75" customHeight="1">
      <c r="A148" s="2"/>
      <c r="B148" s="91"/>
      <c r="C148" s="92"/>
      <c r="D148" s="92"/>
      <c r="E148" s="93"/>
      <c r="F148" s="93"/>
      <c r="G148" s="92"/>
      <c r="H148" s="92"/>
      <c r="I148" s="93"/>
      <c r="J148" s="93"/>
      <c r="K148" s="9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 spans="1:35" s="4" customFormat="1" ht="9.75" customHeight="1">
      <c r="A149" s="2"/>
      <c r="B149" s="91"/>
      <c r="C149" s="92"/>
      <c r="D149" s="92"/>
      <c r="E149" s="93"/>
      <c r="F149" s="93"/>
      <c r="G149" s="92"/>
      <c r="H149" s="92"/>
      <c r="I149" s="93"/>
      <c r="J149" s="93"/>
      <c r="K149" s="9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spans="1:35" s="4" customFormat="1" ht="9.75" customHeight="1">
      <c r="A150" s="2"/>
      <c r="B150" s="91"/>
      <c r="C150" s="92"/>
      <c r="D150" s="92"/>
      <c r="E150" s="93"/>
      <c r="F150" s="93"/>
      <c r="G150" s="92"/>
      <c r="H150" s="92"/>
      <c r="I150" s="93"/>
      <c r="J150" s="93"/>
      <c r="K150" s="9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 spans="1:35" s="4" customFormat="1" ht="9.75" customHeight="1">
      <c r="A151" s="2"/>
      <c r="B151" s="91"/>
      <c r="C151" s="92"/>
      <c r="D151" s="92"/>
      <c r="E151" s="93"/>
      <c r="F151" s="93"/>
      <c r="G151" s="92"/>
      <c r="H151" s="92"/>
      <c r="I151" s="93"/>
      <c r="J151" s="93"/>
      <c r="K151" s="9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 spans="1:35" s="4" customFormat="1" ht="9.75" customHeight="1">
      <c r="A152" s="2"/>
      <c r="B152" s="91"/>
      <c r="C152" s="92"/>
      <c r="D152" s="92"/>
      <c r="E152" s="93"/>
      <c r="F152" s="93"/>
      <c r="G152" s="92"/>
      <c r="H152" s="92"/>
      <c r="I152" s="93"/>
      <c r="J152" s="93"/>
      <c r="K152" s="9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</row>
    <row r="153" spans="1:35" s="4" customFormat="1" ht="9.75" customHeight="1">
      <c r="A153" s="2"/>
      <c r="B153" s="91"/>
      <c r="C153" s="92"/>
      <c r="D153" s="92"/>
      <c r="E153" s="93"/>
      <c r="F153" s="93"/>
      <c r="G153" s="92"/>
      <c r="H153" s="92"/>
      <c r="I153" s="93"/>
      <c r="J153" s="93"/>
      <c r="K153" s="9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spans="1:35" s="4" customFormat="1" ht="9.75" customHeight="1">
      <c r="A154" s="2"/>
      <c r="B154" s="91"/>
      <c r="C154" s="92"/>
      <c r="D154" s="92"/>
      <c r="E154" s="93"/>
      <c r="F154" s="93"/>
      <c r="G154" s="92"/>
      <c r="H154" s="92"/>
      <c r="I154" s="93"/>
      <c r="J154" s="93"/>
      <c r="K154" s="9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  <row r="155" spans="1:35" s="4" customFormat="1" ht="9.75" customHeight="1">
      <c r="A155" s="2"/>
      <c r="B155" s="91"/>
      <c r="C155" s="92"/>
      <c r="D155" s="92"/>
      <c r="E155" s="93"/>
      <c r="F155" s="93"/>
      <c r="G155" s="92"/>
      <c r="H155" s="92"/>
      <c r="I155" s="93"/>
      <c r="J155" s="93"/>
      <c r="K155" s="9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</row>
    <row r="156" spans="1:35" s="4" customFormat="1" ht="9.75" customHeight="1">
      <c r="A156" s="2"/>
      <c r="B156" s="91"/>
      <c r="C156" s="92"/>
      <c r="D156" s="92"/>
      <c r="E156" s="93"/>
      <c r="F156" s="93"/>
      <c r="G156" s="92"/>
      <c r="H156" s="92"/>
      <c r="I156" s="93"/>
      <c r="J156" s="93"/>
      <c r="K156" s="9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</row>
    <row r="157" spans="1:35" s="4" customFormat="1" ht="9.75" customHeight="1">
      <c r="A157" s="2"/>
      <c r="B157" s="91"/>
      <c r="C157" s="92"/>
      <c r="D157" s="92"/>
      <c r="E157" s="93"/>
      <c r="F157" s="93"/>
      <c r="G157" s="92"/>
      <c r="H157" s="92"/>
      <c r="I157" s="93"/>
      <c r="J157" s="93"/>
      <c r="K157" s="9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</row>
    <row r="158" spans="1:35" s="4" customFormat="1" ht="9.75" customHeight="1">
      <c r="A158" s="2"/>
      <c r="B158" s="91"/>
      <c r="C158" s="92"/>
      <c r="D158" s="92"/>
      <c r="E158" s="93"/>
      <c r="F158" s="93"/>
      <c r="G158" s="92"/>
      <c r="H158" s="92"/>
      <c r="I158" s="93"/>
      <c r="J158" s="93"/>
      <c r="K158" s="9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spans="1:35" s="4" customFormat="1" ht="9.75" customHeight="1">
      <c r="A159" s="2"/>
      <c r="B159" s="91"/>
      <c r="C159" s="92"/>
      <c r="D159" s="92"/>
      <c r="E159" s="93"/>
      <c r="F159" s="93"/>
      <c r="G159" s="92"/>
      <c r="H159" s="92"/>
      <c r="I159" s="93"/>
      <c r="J159" s="93"/>
      <c r="K159" s="9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</row>
    <row r="160" spans="1:35" s="4" customFormat="1" ht="9.75" customHeight="1">
      <c r="A160" s="2"/>
      <c r="B160" s="91"/>
      <c r="C160" s="92"/>
      <c r="D160" s="92"/>
      <c r="E160" s="93"/>
      <c r="F160" s="93"/>
      <c r="G160" s="92"/>
      <c r="H160" s="92"/>
      <c r="I160" s="93"/>
      <c r="J160" s="93"/>
      <c r="K160" s="9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</row>
    <row r="161" spans="1:35" s="4" customFormat="1" ht="9.75" customHeight="1">
      <c r="A161" s="2"/>
      <c r="B161" s="91"/>
      <c r="C161" s="92"/>
      <c r="D161" s="92"/>
      <c r="E161" s="93"/>
      <c r="F161" s="93"/>
      <c r="G161" s="92"/>
      <c r="H161" s="92"/>
      <c r="I161" s="93"/>
      <c r="J161" s="93"/>
      <c r="K161" s="9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</row>
    <row r="162" spans="1:35" s="4" customFormat="1" ht="9.75" customHeight="1">
      <c r="A162" s="2"/>
      <c r="B162" s="91"/>
      <c r="C162" s="92"/>
      <c r="D162" s="92"/>
      <c r="E162" s="93"/>
      <c r="F162" s="93"/>
      <c r="G162" s="92"/>
      <c r="H162" s="92"/>
      <c r="I162" s="93"/>
      <c r="J162" s="93"/>
      <c r="K162" s="9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</row>
    <row r="163" spans="1:35" s="4" customFormat="1" ht="9.75" customHeight="1">
      <c r="A163" s="2"/>
      <c r="B163" s="91"/>
      <c r="C163" s="92"/>
      <c r="D163" s="92"/>
      <c r="E163" s="93"/>
      <c r="F163" s="93"/>
      <c r="G163" s="92"/>
      <c r="H163" s="92"/>
      <c r="I163" s="93"/>
      <c r="J163" s="93"/>
      <c r="K163" s="9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</row>
    <row r="164" spans="1:35" s="4" customFormat="1" ht="9.75" customHeight="1">
      <c r="A164" s="2"/>
      <c r="B164" s="91"/>
      <c r="C164" s="92"/>
      <c r="D164" s="92"/>
      <c r="E164" s="93"/>
      <c r="F164" s="93"/>
      <c r="G164" s="92"/>
      <c r="H164" s="92"/>
      <c r="I164" s="93"/>
      <c r="J164" s="93"/>
      <c r="K164" s="9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5" spans="1:35" s="4" customFormat="1" ht="9.75" customHeight="1">
      <c r="A165" s="2"/>
      <c r="B165" s="91"/>
      <c r="C165" s="92"/>
      <c r="D165" s="92"/>
      <c r="E165" s="93"/>
      <c r="F165" s="93"/>
      <c r="G165" s="92"/>
      <c r="H165" s="92"/>
      <c r="I165" s="93"/>
      <c r="J165" s="93"/>
      <c r="K165" s="9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  <row r="166" spans="1:35" s="4" customFormat="1" ht="9.75" customHeight="1">
      <c r="A166" s="2"/>
      <c r="B166" s="91"/>
      <c r="C166" s="92"/>
      <c r="D166" s="92"/>
      <c r="E166" s="93"/>
      <c r="F166" s="93"/>
      <c r="G166" s="92"/>
      <c r="H166" s="92"/>
      <c r="I166" s="93"/>
      <c r="J166" s="93"/>
      <c r="K166" s="9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</row>
    <row r="167" spans="1:35" s="4" customFormat="1" ht="9.75" customHeight="1">
      <c r="A167" s="2"/>
      <c r="B167" s="91"/>
      <c r="C167" s="92"/>
      <c r="D167" s="92"/>
      <c r="E167" s="93"/>
      <c r="F167" s="93"/>
      <c r="G167" s="92"/>
      <c r="H167" s="92"/>
      <c r="I167" s="93"/>
      <c r="J167" s="93"/>
      <c r="K167" s="9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</row>
    <row r="168" spans="1:35" s="4" customFormat="1" ht="9.75" customHeight="1">
      <c r="A168" s="2"/>
      <c r="B168" s="91"/>
      <c r="C168" s="92"/>
      <c r="D168" s="92"/>
      <c r="E168" s="93"/>
      <c r="F168" s="93"/>
      <c r="G168" s="92"/>
      <c r="H168" s="92"/>
      <c r="I168" s="93"/>
      <c r="J168" s="93"/>
      <c r="K168" s="9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</row>
    <row r="169" spans="1:35" s="4" customFormat="1" ht="9.75" customHeight="1">
      <c r="A169" s="2"/>
      <c r="B169" s="91"/>
      <c r="C169" s="92"/>
      <c r="D169" s="92"/>
      <c r="E169" s="93"/>
      <c r="F169" s="93"/>
      <c r="G169" s="92"/>
      <c r="H169" s="92"/>
      <c r="I169" s="93"/>
      <c r="J169" s="93"/>
      <c r="K169" s="9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</row>
    <row r="170" spans="1:35" s="4" customFormat="1" ht="9.75" customHeight="1">
      <c r="A170" s="2"/>
      <c r="B170" s="91"/>
      <c r="C170" s="92"/>
      <c r="D170" s="92"/>
      <c r="E170" s="93"/>
      <c r="F170" s="93"/>
      <c r="G170" s="92"/>
      <c r="H170" s="92"/>
      <c r="I170" s="93"/>
      <c r="J170" s="93"/>
      <c r="K170" s="9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</row>
    <row r="171" spans="1:35" s="4" customFormat="1" ht="9.75" customHeight="1">
      <c r="A171" s="2"/>
      <c r="B171" s="91"/>
      <c r="C171" s="92"/>
      <c r="D171" s="92"/>
      <c r="E171" s="93"/>
      <c r="F171" s="93"/>
      <c r="G171" s="92"/>
      <c r="H171" s="92"/>
      <c r="I171" s="93"/>
      <c r="J171" s="93"/>
      <c r="K171" s="9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</row>
    <row r="172" spans="1:35" s="4" customFormat="1" ht="9.75" customHeight="1">
      <c r="A172" s="2"/>
      <c r="B172" s="91"/>
      <c r="C172" s="92"/>
      <c r="D172" s="92"/>
      <c r="E172" s="93"/>
      <c r="F172" s="93"/>
      <c r="G172" s="92"/>
      <c r="H172" s="92"/>
      <c r="I172" s="93"/>
      <c r="J172" s="93"/>
      <c r="K172" s="9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</row>
    <row r="173" spans="1:35" s="4" customFormat="1" ht="9.75" customHeight="1">
      <c r="A173" s="2"/>
      <c r="B173" s="91"/>
      <c r="C173" s="92"/>
      <c r="D173" s="92"/>
      <c r="E173" s="93"/>
      <c r="F173" s="93"/>
      <c r="G173" s="92"/>
      <c r="H173" s="92"/>
      <c r="I173" s="93"/>
      <c r="J173" s="93"/>
      <c r="K173" s="9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</row>
    <row r="174" spans="1:35" s="4" customFormat="1" ht="9.75" customHeight="1">
      <c r="A174" s="2"/>
      <c r="B174" s="91"/>
      <c r="C174" s="92"/>
      <c r="D174" s="92"/>
      <c r="E174" s="93"/>
      <c r="F174" s="93"/>
      <c r="G174" s="92"/>
      <c r="H174" s="92"/>
      <c r="I174" s="93"/>
      <c r="J174" s="93"/>
      <c r="K174" s="9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</row>
    <row r="175" spans="1:35" s="4" customFormat="1" ht="9.75" customHeight="1">
      <c r="A175" s="2"/>
      <c r="B175" s="91"/>
      <c r="C175" s="92"/>
      <c r="D175" s="92"/>
      <c r="E175" s="93"/>
      <c r="F175" s="93"/>
      <c r="G175" s="92"/>
      <c r="H175" s="92"/>
      <c r="I175" s="93"/>
      <c r="J175" s="93"/>
      <c r="K175" s="9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</row>
    <row r="176" spans="1:35" s="4" customFormat="1" ht="9.75" customHeight="1">
      <c r="A176" s="2"/>
      <c r="B176" s="91"/>
      <c r="C176" s="92"/>
      <c r="D176" s="92"/>
      <c r="E176" s="93"/>
      <c r="F176" s="93"/>
      <c r="G176" s="92"/>
      <c r="H176" s="92"/>
      <c r="I176" s="93"/>
      <c r="J176" s="93"/>
      <c r="K176" s="9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</row>
    <row r="177" spans="1:35" s="4" customFormat="1" ht="9.75" customHeight="1">
      <c r="A177" s="2"/>
      <c r="B177" s="91"/>
      <c r="C177" s="92"/>
      <c r="D177" s="92"/>
      <c r="E177" s="93"/>
      <c r="F177" s="93"/>
      <c r="G177" s="92"/>
      <c r="H177" s="92"/>
      <c r="I177" s="93"/>
      <c r="J177" s="93"/>
      <c r="K177" s="9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</row>
    <row r="178" spans="1:35" s="4" customFormat="1" ht="9.75" customHeight="1">
      <c r="A178" s="2"/>
      <c r="B178" s="91"/>
      <c r="C178" s="92"/>
      <c r="D178" s="92"/>
      <c r="E178" s="93"/>
      <c r="F178" s="93"/>
      <c r="G178" s="92"/>
      <c r="H178" s="92"/>
      <c r="I178" s="93"/>
      <c r="J178" s="93"/>
      <c r="K178" s="9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</row>
    <row r="179" spans="1:35" s="4" customFormat="1" ht="9.75" customHeight="1">
      <c r="A179" s="2"/>
      <c r="B179" s="91"/>
      <c r="C179" s="92"/>
      <c r="D179" s="92"/>
      <c r="E179" s="93"/>
      <c r="F179" s="93"/>
      <c r="G179" s="92"/>
      <c r="H179" s="92"/>
      <c r="I179" s="93"/>
      <c r="J179" s="93"/>
      <c r="K179" s="9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</row>
    <row r="180" spans="1:35" s="4" customFormat="1" ht="9.75" customHeight="1">
      <c r="A180" s="2"/>
      <c r="B180" s="91"/>
      <c r="C180" s="92"/>
      <c r="D180" s="92"/>
      <c r="E180" s="93"/>
      <c r="F180" s="93"/>
      <c r="G180" s="92"/>
      <c r="H180" s="92"/>
      <c r="I180" s="93"/>
      <c r="J180" s="93"/>
      <c r="K180" s="9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</row>
    <row r="181" spans="1:35" s="4" customFormat="1" ht="9.75" customHeight="1">
      <c r="A181" s="2"/>
      <c r="B181" s="91"/>
      <c r="C181" s="92"/>
      <c r="D181" s="92"/>
      <c r="E181" s="93"/>
      <c r="F181" s="93"/>
      <c r="G181" s="92"/>
      <c r="H181" s="92"/>
      <c r="I181" s="93"/>
      <c r="J181" s="93"/>
      <c r="K181" s="9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</row>
    <row r="182" spans="1:35" s="4" customFormat="1" ht="9.75" customHeight="1">
      <c r="A182" s="2"/>
      <c r="B182" s="91"/>
      <c r="C182" s="92"/>
      <c r="D182" s="92"/>
      <c r="E182" s="93"/>
      <c r="F182" s="93"/>
      <c r="G182" s="92"/>
      <c r="H182" s="92"/>
      <c r="I182" s="93"/>
      <c r="J182" s="93"/>
      <c r="K182" s="9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</row>
    <row r="183" spans="1:35" s="4" customFormat="1" ht="9.75" customHeight="1">
      <c r="A183" s="2"/>
      <c r="B183" s="91"/>
      <c r="C183" s="92"/>
      <c r="D183" s="92"/>
      <c r="E183" s="93"/>
      <c r="F183" s="93"/>
      <c r="G183" s="92"/>
      <c r="H183" s="92"/>
      <c r="I183" s="93"/>
      <c r="J183" s="93"/>
      <c r="K183" s="9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</row>
    <row r="184" spans="1:35" s="4" customFormat="1" ht="9.75" customHeight="1">
      <c r="A184" s="2"/>
      <c r="B184" s="91"/>
      <c r="C184" s="92"/>
      <c r="D184" s="92"/>
      <c r="E184" s="93"/>
      <c r="F184" s="93"/>
      <c r="G184" s="92"/>
      <c r="H184" s="92"/>
      <c r="I184" s="93"/>
      <c r="J184" s="93"/>
      <c r="K184" s="9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</row>
    <row r="185" spans="1:35" s="4" customFormat="1" ht="9.75" customHeight="1">
      <c r="A185" s="2"/>
      <c r="B185" s="91"/>
      <c r="C185" s="92"/>
      <c r="D185" s="92"/>
      <c r="E185" s="93"/>
      <c r="F185" s="93"/>
      <c r="G185" s="92"/>
      <c r="H185" s="92"/>
      <c r="I185" s="93"/>
      <c r="J185" s="93"/>
      <c r="K185" s="9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</row>
    <row r="186" spans="1:35" s="4" customFormat="1" ht="9.75" customHeight="1">
      <c r="A186" s="2"/>
      <c r="B186" s="91"/>
      <c r="C186" s="92"/>
      <c r="D186" s="92"/>
      <c r="E186" s="93"/>
      <c r="F186" s="93"/>
      <c r="G186" s="92"/>
      <c r="H186" s="92"/>
      <c r="I186" s="93"/>
      <c r="J186" s="93"/>
      <c r="K186" s="9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</row>
    <row r="187" spans="1:35" s="4" customFormat="1" ht="9.75" customHeight="1">
      <c r="A187" s="2"/>
      <c r="B187" s="91"/>
      <c r="C187" s="92"/>
      <c r="D187" s="92"/>
      <c r="E187" s="93"/>
      <c r="F187" s="93"/>
      <c r="G187" s="92"/>
      <c r="H187" s="92"/>
      <c r="I187" s="93"/>
      <c r="J187" s="93"/>
      <c r="K187" s="92"/>
      <c r="L187" s="2"/>
      <c r="M187" s="2"/>
      <c r="N187" s="1"/>
      <c r="O187" s="1"/>
      <c r="P187" s="1"/>
      <c r="Q187" s="1"/>
      <c r="R187" s="1"/>
      <c r="S187" s="1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</row>
    <row r="188" spans="1:35" s="4" customFormat="1" ht="9.75" customHeight="1">
      <c r="A188" s="2"/>
      <c r="B188" s="41"/>
      <c r="C188" s="42"/>
      <c r="D188" s="42"/>
      <c r="E188" s="43"/>
      <c r="F188" s="43"/>
      <c r="G188" s="42"/>
      <c r="H188" s="42"/>
      <c r="I188" s="43"/>
      <c r="J188" s="93"/>
      <c r="K188" s="92"/>
      <c r="L188" s="2"/>
      <c r="M188" s="2"/>
      <c r="N188" s="1"/>
      <c r="O188" s="1"/>
      <c r="P188" s="1"/>
      <c r="Q188" s="1"/>
      <c r="R188" s="1"/>
      <c r="S188" s="1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</row>
    <row r="189" spans="1:35" s="4" customFormat="1" ht="9.75" customHeight="1">
      <c r="A189" s="2"/>
      <c r="B189" s="41"/>
      <c r="C189" s="42"/>
      <c r="D189" s="42"/>
      <c r="E189" s="43"/>
      <c r="F189" s="43"/>
      <c r="G189" s="42"/>
      <c r="H189" s="42"/>
      <c r="I189" s="43"/>
      <c r="J189" s="93"/>
      <c r="K189" s="92"/>
      <c r="L189" s="2"/>
      <c r="M189" s="2"/>
      <c r="N189" s="1"/>
      <c r="O189" s="1"/>
      <c r="P189" s="1"/>
      <c r="Q189" s="1"/>
      <c r="R189" s="1"/>
      <c r="S189" s="1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</row>
    <row r="190" spans="1:35" s="4" customFormat="1" ht="9.75" customHeight="1">
      <c r="A190" s="2"/>
      <c r="B190" s="41"/>
      <c r="C190" s="42"/>
      <c r="D190" s="42"/>
      <c r="E190" s="43"/>
      <c r="F190" s="43"/>
      <c r="G190" s="42"/>
      <c r="H190" s="42"/>
      <c r="I190" s="43"/>
      <c r="J190" s="93"/>
      <c r="K190" s="92"/>
      <c r="L190" s="2"/>
      <c r="M190" s="2"/>
      <c r="N190" s="1"/>
      <c r="O190" s="1"/>
      <c r="P190" s="1"/>
      <c r="Q190" s="1"/>
      <c r="R190" s="1"/>
      <c r="S190" s="1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</row>
    <row r="191" spans="1:35" s="4" customFormat="1" ht="9.75" customHeight="1">
      <c r="A191" s="2"/>
      <c r="B191" s="41"/>
      <c r="C191" s="42"/>
      <c r="D191" s="42"/>
      <c r="E191" s="43"/>
      <c r="F191" s="43"/>
      <c r="G191" s="42"/>
      <c r="H191" s="42"/>
      <c r="I191" s="43"/>
      <c r="J191" s="93"/>
      <c r="K191" s="92"/>
      <c r="L191" s="2"/>
      <c r="M191" s="2"/>
      <c r="N191" s="1"/>
      <c r="O191" s="1"/>
      <c r="P191" s="1"/>
      <c r="Q191" s="1"/>
      <c r="R191" s="1"/>
      <c r="S191" s="1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</row>
  </sheetData>
  <mergeCells count="22">
    <mergeCell ref="B27:E28"/>
    <mergeCell ref="B7:E8"/>
    <mergeCell ref="F27:I28"/>
    <mergeCell ref="B2:S3"/>
    <mergeCell ref="F7:I8"/>
    <mergeCell ref="F17:I18"/>
    <mergeCell ref="J19:L20"/>
    <mergeCell ref="B17:E18"/>
    <mergeCell ref="N8:S8"/>
    <mergeCell ref="O11:Q11"/>
    <mergeCell ref="O12:Q12"/>
    <mergeCell ref="O13:Q13"/>
    <mergeCell ref="O14:Q14"/>
    <mergeCell ref="O15:Q15"/>
    <mergeCell ref="O16:Q16"/>
    <mergeCell ref="O17:Q17"/>
    <mergeCell ref="O19:Q19"/>
    <mergeCell ref="O20:Q20"/>
    <mergeCell ref="O21:Q21"/>
    <mergeCell ref="O22:Q22"/>
    <mergeCell ref="O23:Q23"/>
    <mergeCell ref="O24:Q24"/>
  </mergeCells>
  <printOptions/>
  <pageMargins left="0.75" right="0.75" top="1" bottom="1" header="0.5" footer="0.5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24">
    <tabColor indexed="18"/>
  </sheetPr>
  <dimension ref="A1:BN139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41" customWidth="1"/>
    <col min="2" max="2" width="13.7109375" style="42" customWidth="1"/>
    <col min="3" max="3" width="3.7109375" style="43" customWidth="1"/>
    <col min="4" max="4" width="13.7109375" style="42" customWidth="1"/>
    <col min="5" max="5" width="3.7109375" style="43" customWidth="1"/>
    <col min="6" max="6" width="13.7109375" style="42" customWidth="1"/>
    <col min="7" max="7" width="3.7109375" style="43" customWidth="1"/>
    <col min="8" max="8" width="13.7109375" style="42" customWidth="1"/>
    <col min="9" max="9" width="3.7109375" style="43" customWidth="1"/>
    <col min="10" max="10" width="13.7109375" style="42" customWidth="1"/>
    <col min="11" max="11" width="3.7109375" style="44" customWidth="1"/>
    <col min="12" max="12" width="13.7109375" style="42" customWidth="1"/>
    <col min="13" max="13" width="3.7109375" style="43" customWidth="1"/>
    <col min="14" max="14" width="13.7109375" style="42" customWidth="1"/>
    <col min="15" max="15" width="3.7109375" style="43" customWidth="1"/>
    <col min="16" max="16" width="10.7109375" style="42" customWidth="1"/>
    <col min="17" max="17" width="3.7109375" style="43" customWidth="1"/>
    <col min="18" max="18" width="10.7109375" style="42" customWidth="1"/>
    <col min="19" max="19" width="3.7109375" style="45" customWidth="1"/>
    <col min="20" max="20" width="10.7109375" style="46" customWidth="1"/>
    <col min="21" max="21" width="3.7109375" style="1" customWidth="1"/>
    <col min="22" max="22" width="10.7109375" style="1" customWidth="1"/>
    <col min="23" max="23" width="3.7109375" style="1" customWidth="1"/>
    <col min="24" max="24" width="10.7109375" style="1" customWidth="1"/>
    <col min="25" max="25" width="3.7109375" style="1" customWidth="1"/>
    <col min="26" max="26" width="10.7109375" style="1" customWidth="1"/>
    <col min="27" max="44" width="9.140625" style="1" customWidth="1"/>
  </cols>
  <sheetData>
    <row r="1" spans="1:20" s="145" customFormat="1" ht="3" customHeight="1">
      <c r="A1" s="146"/>
      <c r="B1" s="151"/>
      <c r="C1" s="152"/>
      <c r="D1" s="151"/>
      <c r="E1" s="152"/>
      <c r="F1" s="151"/>
      <c r="G1" s="152"/>
      <c r="H1" s="151"/>
      <c r="I1" s="152"/>
      <c r="J1" s="151"/>
      <c r="L1" s="151"/>
      <c r="M1" s="152"/>
      <c r="N1" s="151"/>
      <c r="O1" s="152"/>
      <c r="P1" s="151"/>
      <c r="Q1" s="152"/>
      <c r="R1" s="151"/>
      <c r="S1" s="153"/>
      <c r="T1" s="151"/>
    </row>
    <row r="2" spans="1:20" s="145" customFormat="1" ht="12.75" customHeight="1">
      <c r="A2" s="410" t="s">
        <v>91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154"/>
      <c r="R2" s="154"/>
      <c r="S2" s="153"/>
      <c r="T2" s="151"/>
    </row>
    <row r="3" spans="1:20" s="145" customFormat="1" ht="12.75" customHeight="1">
      <c r="A3" s="410"/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154"/>
      <c r="R3" s="154"/>
      <c r="S3" s="153"/>
      <c r="T3" s="151"/>
    </row>
    <row r="4" spans="1:20" s="145" customFormat="1" ht="12.75">
      <c r="A4" s="146"/>
      <c r="B4" s="151"/>
      <c r="C4" s="152"/>
      <c r="D4" s="151"/>
      <c r="E4" s="152"/>
      <c r="F4" s="151"/>
      <c r="G4" s="152"/>
      <c r="H4" s="151"/>
      <c r="I4" s="152"/>
      <c r="J4" s="151"/>
      <c r="L4" s="151"/>
      <c r="M4" s="152"/>
      <c r="N4" s="151"/>
      <c r="O4" s="152"/>
      <c r="P4" s="151"/>
      <c r="Q4" s="152"/>
      <c r="R4" s="151"/>
      <c r="S4" s="153"/>
      <c r="T4" s="151"/>
    </row>
    <row r="6" spans="1:20" ht="12.75">
      <c r="A6" s="411" t="s">
        <v>28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8"/>
      <c r="N6" s="1"/>
      <c r="O6" s="1"/>
      <c r="P6" s="1"/>
      <c r="Q6" s="1"/>
      <c r="R6" s="1"/>
      <c r="S6" s="1"/>
      <c r="T6" s="1"/>
    </row>
    <row r="7" spans="14:20" ht="11.25" customHeight="1">
      <c r="N7" s="1"/>
      <c r="O7" s="1"/>
      <c r="P7" s="1"/>
      <c r="Q7" s="1"/>
      <c r="R7" s="1"/>
      <c r="S7" s="1"/>
      <c r="T7" s="1"/>
    </row>
    <row r="8" spans="1:13" s="6" customFormat="1" ht="9.75" customHeight="1">
      <c r="A8" s="24"/>
      <c r="B8" s="49"/>
      <c r="C8" s="50"/>
      <c r="D8" s="17"/>
      <c r="E8" s="17"/>
      <c r="F8" s="17"/>
      <c r="G8" s="17"/>
      <c r="H8" s="17"/>
      <c r="I8" s="17"/>
      <c r="J8" s="17"/>
      <c r="K8" s="26"/>
      <c r="L8" s="24"/>
      <c r="M8" s="32"/>
    </row>
    <row r="9" spans="1:13" s="6" customFormat="1" ht="9.75" customHeight="1">
      <c r="A9" s="24"/>
      <c r="B9" s="17"/>
      <c r="C9" s="17"/>
      <c r="D9" s="49" t="s">
        <v>150</v>
      </c>
      <c r="E9" s="50"/>
      <c r="F9" s="17"/>
      <c r="G9" s="17"/>
      <c r="H9" s="17"/>
      <c r="I9" s="17"/>
      <c r="J9" s="17"/>
      <c r="K9" s="26"/>
      <c r="L9" s="24"/>
      <c r="M9" s="51"/>
    </row>
    <row r="10" spans="1:13" s="6" customFormat="1" ht="9.75" customHeight="1">
      <c r="A10" s="24"/>
      <c r="B10" s="49"/>
      <c r="C10" s="52"/>
      <c r="D10" s="17"/>
      <c r="E10" s="53"/>
      <c r="F10" s="17"/>
      <c r="G10" s="17"/>
      <c r="H10" s="17"/>
      <c r="I10" s="17"/>
      <c r="J10" s="17"/>
      <c r="K10" s="26"/>
      <c r="L10" s="24"/>
      <c r="M10" s="51"/>
    </row>
    <row r="11" spans="1:13" s="6" customFormat="1" ht="9.75" customHeight="1">
      <c r="A11" s="24"/>
      <c r="B11" s="17"/>
      <c r="C11" s="17"/>
      <c r="D11" s="17"/>
      <c r="E11" s="17"/>
      <c r="F11" s="49" t="s">
        <v>150</v>
      </c>
      <c r="G11" s="50"/>
      <c r="H11" s="17"/>
      <c r="I11" s="17"/>
      <c r="J11" s="17"/>
      <c r="K11" s="26"/>
      <c r="L11" s="24"/>
      <c r="M11" s="51"/>
    </row>
    <row r="12" spans="1:13" s="6" customFormat="1" ht="9.75" customHeight="1">
      <c r="A12" s="24"/>
      <c r="B12" s="49"/>
      <c r="C12" s="50"/>
      <c r="D12" s="17"/>
      <c r="E12" s="53"/>
      <c r="F12" s="17"/>
      <c r="G12" s="53"/>
      <c r="H12" s="17"/>
      <c r="I12" s="17"/>
      <c r="J12" s="17"/>
      <c r="K12" s="26"/>
      <c r="L12" s="24"/>
      <c r="M12" s="51"/>
    </row>
    <row r="13" spans="1:13" s="6" customFormat="1" ht="9.75" customHeight="1">
      <c r="A13" s="24"/>
      <c r="B13" s="17"/>
      <c r="C13" s="17"/>
      <c r="D13" s="49" t="s">
        <v>138</v>
      </c>
      <c r="E13" s="52"/>
      <c r="F13" s="17"/>
      <c r="G13" s="53"/>
      <c r="H13" s="17"/>
      <c r="I13" s="17"/>
      <c r="J13" s="17"/>
      <c r="K13" s="26"/>
      <c r="L13" s="24"/>
      <c r="M13" s="51"/>
    </row>
    <row r="14" spans="1:13" s="6" customFormat="1" ht="9.75" customHeight="1">
      <c r="A14" s="24"/>
      <c r="B14" s="49"/>
      <c r="C14" s="52"/>
      <c r="D14" s="17"/>
      <c r="E14" s="17"/>
      <c r="F14" s="17"/>
      <c r="G14" s="53"/>
      <c r="H14" s="17"/>
      <c r="I14" s="17"/>
      <c r="J14" s="17"/>
      <c r="K14" s="26"/>
      <c r="L14" s="24"/>
      <c r="M14" s="51"/>
    </row>
    <row r="15" spans="1:13" s="6" customFormat="1" ht="9.75" customHeight="1">
      <c r="A15" s="24"/>
      <c r="B15" s="17"/>
      <c r="C15" s="17"/>
      <c r="D15" s="17"/>
      <c r="E15" s="17"/>
      <c r="F15" s="17"/>
      <c r="G15" s="17"/>
      <c r="H15" s="49" t="s">
        <v>150</v>
      </c>
      <c r="I15" s="50"/>
      <c r="J15" s="17"/>
      <c r="K15" s="26"/>
      <c r="L15" s="24"/>
      <c r="M15" s="51"/>
    </row>
    <row r="16" spans="1:13" s="6" customFormat="1" ht="9.75" customHeight="1">
      <c r="A16" s="24"/>
      <c r="B16" s="49"/>
      <c r="C16" s="50"/>
      <c r="D16" s="17"/>
      <c r="E16" s="17"/>
      <c r="F16" s="17"/>
      <c r="G16" s="53"/>
      <c r="H16" s="17"/>
      <c r="I16" s="53"/>
      <c r="J16" s="17"/>
      <c r="K16" s="26"/>
      <c r="L16" s="24"/>
      <c r="M16" s="51"/>
    </row>
    <row r="17" spans="1:13" s="6" customFormat="1" ht="9.75" customHeight="1">
      <c r="A17" s="24"/>
      <c r="B17" s="17"/>
      <c r="C17" s="17"/>
      <c r="D17" s="49" t="s">
        <v>143</v>
      </c>
      <c r="E17" s="50"/>
      <c r="F17" s="17"/>
      <c r="G17" s="53"/>
      <c r="H17" s="17"/>
      <c r="I17" s="53"/>
      <c r="J17" s="17"/>
      <c r="K17" s="26"/>
      <c r="L17" s="24"/>
      <c r="M17" s="51"/>
    </row>
    <row r="18" spans="1:13" s="6" customFormat="1" ht="9.75" customHeight="1">
      <c r="A18" s="24"/>
      <c r="B18" s="49"/>
      <c r="C18" s="52"/>
      <c r="D18" s="17"/>
      <c r="E18" s="53"/>
      <c r="F18" s="17"/>
      <c r="G18" s="53"/>
      <c r="H18" s="17"/>
      <c r="I18" s="53"/>
      <c r="J18" s="17"/>
      <c r="K18" s="26"/>
      <c r="L18" s="24"/>
      <c r="M18" s="51"/>
    </row>
    <row r="19" spans="1:13" s="6" customFormat="1" ht="9.75" customHeight="1">
      <c r="A19" s="24"/>
      <c r="B19" s="17"/>
      <c r="C19" s="17"/>
      <c r="D19" s="17"/>
      <c r="E19" s="17"/>
      <c r="F19" s="49" t="s">
        <v>143</v>
      </c>
      <c r="G19" s="52"/>
      <c r="H19" s="17"/>
      <c r="I19" s="53"/>
      <c r="J19" s="17"/>
      <c r="K19" s="26"/>
      <c r="L19" s="24"/>
      <c r="M19" s="51"/>
    </row>
    <row r="20" spans="1:13" s="6" customFormat="1" ht="9.75" customHeight="1">
      <c r="A20" s="24"/>
      <c r="B20" s="49"/>
      <c r="C20" s="50"/>
      <c r="D20" s="17"/>
      <c r="E20" s="53"/>
      <c r="F20" s="17"/>
      <c r="G20" s="17"/>
      <c r="H20" s="17"/>
      <c r="I20" s="53"/>
      <c r="J20" s="17"/>
      <c r="K20" s="26"/>
      <c r="L20" s="24"/>
      <c r="M20" s="51"/>
    </row>
    <row r="21" spans="1:13" s="6" customFormat="1" ht="9.75" customHeight="1">
      <c r="A21" s="24"/>
      <c r="B21" s="17"/>
      <c r="C21" s="17"/>
      <c r="D21" s="49" t="s">
        <v>138</v>
      </c>
      <c r="E21" s="52"/>
      <c r="F21" s="17"/>
      <c r="G21" s="17"/>
      <c r="H21" s="17"/>
      <c r="I21" s="53"/>
      <c r="J21" s="17"/>
      <c r="K21" s="26"/>
      <c r="L21" s="24"/>
      <c r="M21" s="51"/>
    </row>
    <row r="22" spans="1:13" s="6" customFormat="1" ht="9.75" customHeight="1">
      <c r="A22" s="24"/>
      <c r="B22" s="49"/>
      <c r="C22" s="52"/>
      <c r="D22" s="17"/>
      <c r="E22" s="17"/>
      <c r="F22" s="17"/>
      <c r="G22" s="17"/>
      <c r="H22" s="17"/>
      <c r="I22" s="53"/>
      <c r="J22" s="17"/>
      <c r="K22" s="26"/>
      <c r="L22" s="24"/>
      <c r="M22" s="51"/>
    </row>
    <row r="23" spans="1:13" s="6" customFormat="1" ht="9.75" customHeight="1">
      <c r="A23" s="24"/>
      <c r="B23" s="17"/>
      <c r="C23" s="17"/>
      <c r="D23" s="17"/>
      <c r="E23" s="17"/>
      <c r="F23" s="17"/>
      <c r="G23" s="17"/>
      <c r="H23" s="17"/>
      <c r="I23" s="17"/>
      <c r="J23" s="49" t="s">
        <v>150</v>
      </c>
      <c r="K23" s="54"/>
      <c r="L23" s="17"/>
      <c r="M23" s="55"/>
    </row>
    <row r="24" spans="1:13" s="6" customFormat="1" ht="9.75" customHeight="1">
      <c r="A24" s="24"/>
      <c r="B24" s="49"/>
      <c r="C24" s="50"/>
      <c r="D24" s="17"/>
      <c r="E24" s="17"/>
      <c r="F24" s="17"/>
      <c r="G24" s="17"/>
      <c r="H24" s="17"/>
      <c r="I24" s="53"/>
      <c r="J24" s="17"/>
      <c r="K24" s="56"/>
      <c r="L24" s="17"/>
      <c r="M24" s="55"/>
    </row>
    <row r="25" spans="1:13" s="6" customFormat="1" ht="9.75" customHeight="1">
      <c r="A25" s="24"/>
      <c r="B25" s="17"/>
      <c r="C25" s="17"/>
      <c r="D25" s="49" t="s">
        <v>141</v>
      </c>
      <c r="E25" s="50"/>
      <c r="F25" s="17"/>
      <c r="G25" s="17"/>
      <c r="H25" s="17"/>
      <c r="I25" s="53"/>
      <c r="J25" s="17"/>
      <c r="K25" s="56"/>
      <c r="L25" s="17"/>
      <c r="M25" s="55"/>
    </row>
    <row r="26" spans="1:13" s="6" customFormat="1" ht="9.75" customHeight="1">
      <c r="A26" s="24"/>
      <c r="B26" s="49"/>
      <c r="C26" s="52"/>
      <c r="D26" s="17"/>
      <c r="E26" s="53"/>
      <c r="F26" s="17"/>
      <c r="G26" s="17"/>
      <c r="H26" s="17"/>
      <c r="I26" s="53"/>
      <c r="J26" s="17"/>
      <c r="K26" s="56"/>
      <c r="L26" s="17"/>
      <c r="M26" s="55"/>
    </row>
    <row r="27" spans="1:13" s="6" customFormat="1" ht="9.75" customHeight="1">
      <c r="A27" s="24"/>
      <c r="B27" s="17"/>
      <c r="C27" s="17"/>
      <c r="D27" s="17"/>
      <c r="E27" s="17"/>
      <c r="F27" s="49" t="s">
        <v>141</v>
      </c>
      <c r="G27" s="50"/>
      <c r="H27" s="17"/>
      <c r="I27" s="53"/>
      <c r="J27" s="17"/>
      <c r="K27" s="56"/>
      <c r="L27" s="17"/>
      <c r="M27" s="55"/>
    </row>
    <row r="28" spans="1:13" s="6" customFormat="1" ht="9.75" customHeight="1">
      <c r="A28" s="24"/>
      <c r="B28" s="49"/>
      <c r="C28" s="50"/>
      <c r="D28" s="17"/>
      <c r="E28" s="53"/>
      <c r="F28" s="17"/>
      <c r="G28" s="53"/>
      <c r="H28" s="17"/>
      <c r="I28" s="53"/>
      <c r="J28" s="17"/>
      <c r="K28" s="56"/>
      <c r="L28" s="17"/>
      <c r="M28" s="55"/>
    </row>
    <row r="29" spans="1:13" s="6" customFormat="1" ht="9.75" customHeight="1">
      <c r="A29" s="24"/>
      <c r="B29" s="17"/>
      <c r="C29" s="17"/>
      <c r="D29" s="49" t="s">
        <v>138</v>
      </c>
      <c r="E29" s="52"/>
      <c r="F29" s="17"/>
      <c r="G29" s="53"/>
      <c r="H29" s="17"/>
      <c r="I29" s="53"/>
      <c r="J29" s="17"/>
      <c r="K29" s="56"/>
      <c r="L29" s="17"/>
      <c r="M29" s="55"/>
    </row>
    <row r="30" spans="1:13" s="6" customFormat="1" ht="9.75" customHeight="1">
      <c r="A30" s="24"/>
      <c r="B30" s="49"/>
      <c r="C30" s="52"/>
      <c r="D30" s="17"/>
      <c r="E30" s="17"/>
      <c r="F30" s="17"/>
      <c r="G30" s="53"/>
      <c r="H30" s="17"/>
      <c r="I30" s="53"/>
      <c r="J30" s="17"/>
      <c r="K30" s="56"/>
      <c r="L30" s="17"/>
      <c r="M30" s="55"/>
    </row>
    <row r="31" spans="1:13" s="6" customFormat="1" ht="9.75" customHeight="1">
      <c r="A31" s="24"/>
      <c r="B31" s="17"/>
      <c r="C31" s="17"/>
      <c r="D31" s="17"/>
      <c r="E31" s="17"/>
      <c r="F31" s="17"/>
      <c r="G31" s="17"/>
      <c r="H31" s="49" t="s">
        <v>141</v>
      </c>
      <c r="I31" s="52"/>
      <c r="J31" s="17"/>
      <c r="K31" s="56"/>
      <c r="L31" s="17"/>
      <c r="M31" s="55"/>
    </row>
    <row r="32" spans="1:13" s="6" customFormat="1" ht="9.75" customHeight="1">
      <c r="A32" s="24"/>
      <c r="B32" s="49"/>
      <c r="C32" s="50"/>
      <c r="D32" s="17"/>
      <c r="E32" s="17"/>
      <c r="F32" s="17"/>
      <c r="G32" s="53"/>
      <c r="H32" s="17"/>
      <c r="I32" s="17"/>
      <c r="J32" s="17"/>
      <c r="K32" s="56"/>
      <c r="L32" s="17"/>
      <c r="M32" s="55"/>
    </row>
    <row r="33" spans="1:13" s="6" customFormat="1" ht="9.75" customHeight="1">
      <c r="A33" s="24"/>
      <c r="B33" s="17"/>
      <c r="C33" s="17"/>
      <c r="D33" s="49" t="s">
        <v>153</v>
      </c>
      <c r="E33" s="50"/>
      <c r="F33" s="17"/>
      <c r="G33" s="53"/>
      <c r="H33" s="17"/>
      <c r="I33" s="17"/>
      <c r="J33" s="17"/>
      <c r="K33" s="56"/>
      <c r="L33" s="17"/>
      <c r="M33" s="55"/>
    </row>
    <row r="34" spans="1:13" s="6" customFormat="1" ht="9.75" customHeight="1">
      <c r="A34" s="24"/>
      <c r="B34" s="49"/>
      <c r="C34" s="52"/>
      <c r="D34" s="17"/>
      <c r="E34" s="53"/>
      <c r="F34" s="17"/>
      <c r="G34" s="53"/>
      <c r="H34" s="17"/>
      <c r="I34" s="17"/>
      <c r="J34" s="17"/>
      <c r="K34" s="56"/>
      <c r="L34" s="17"/>
      <c r="M34" s="55"/>
    </row>
    <row r="35" spans="1:13" s="6" customFormat="1" ht="9.75" customHeight="1">
      <c r="A35" s="24"/>
      <c r="B35" s="17"/>
      <c r="C35" s="17"/>
      <c r="D35" s="17"/>
      <c r="E35" s="17"/>
      <c r="F35" s="49" t="s">
        <v>153</v>
      </c>
      <c r="G35" s="52"/>
      <c r="H35" s="17"/>
      <c r="I35" s="17"/>
      <c r="J35" s="17"/>
      <c r="K35" s="56"/>
      <c r="L35" s="17"/>
      <c r="M35" s="55"/>
    </row>
    <row r="36" spans="1:13" s="6" customFormat="1" ht="9.75" customHeight="1">
      <c r="A36" s="24"/>
      <c r="B36" s="49"/>
      <c r="C36" s="50"/>
      <c r="D36" s="17"/>
      <c r="E36" s="53"/>
      <c r="F36" s="17"/>
      <c r="G36" s="17"/>
      <c r="H36" s="17"/>
      <c r="I36" s="17"/>
      <c r="J36" s="17"/>
      <c r="K36" s="56"/>
      <c r="L36" s="17"/>
      <c r="M36" s="55"/>
    </row>
    <row r="37" spans="1:13" s="6" customFormat="1" ht="9.75" customHeight="1">
      <c r="A37" s="24"/>
      <c r="B37" s="17"/>
      <c r="C37" s="17"/>
      <c r="D37" s="49" t="s">
        <v>138</v>
      </c>
      <c r="E37" s="52"/>
      <c r="F37" s="17"/>
      <c r="G37" s="17"/>
      <c r="H37" s="17"/>
      <c r="I37" s="17"/>
      <c r="J37" s="17"/>
      <c r="K37" s="56"/>
      <c r="L37" s="17"/>
      <c r="M37" s="55"/>
    </row>
    <row r="38" spans="1:13" s="6" customFormat="1" ht="9.75" customHeight="1">
      <c r="A38" s="24"/>
      <c r="B38" s="49"/>
      <c r="C38" s="52"/>
      <c r="D38" s="17"/>
      <c r="E38" s="17"/>
      <c r="F38" s="17"/>
      <c r="G38" s="17"/>
      <c r="H38" s="17"/>
      <c r="I38" s="17"/>
      <c r="J38" s="17"/>
      <c r="K38" s="56"/>
      <c r="L38" s="17"/>
      <c r="M38" s="55"/>
    </row>
    <row r="39" spans="1:13" s="3" customFormat="1" ht="9.75" customHeight="1">
      <c r="A39" s="57"/>
      <c r="B39" s="58"/>
      <c r="C39" s="43"/>
      <c r="D39" s="58"/>
      <c r="E39" s="43"/>
      <c r="F39" s="58"/>
      <c r="G39" s="43"/>
      <c r="H39" s="58"/>
      <c r="I39" s="43"/>
      <c r="J39" s="58"/>
      <c r="K39" s="59"/>
      <c r="L39" s="186" t="s">
        <v>151</v>
      </c>
      <c r="M39" s="61"/>
    </row>
    <row r="40" spans="1:13" s="3" customFormat="1" ht="9.75" customHeight="1">
      <c r="A40" s="57"/>
      <c r="B40" s="49"/>
      <c r="C40" s="50"/>
      <c r="D40" s="17"/>
      <c r="E40" s="17"/>
      <c r="F40" s="17"/>
      <c r="G40" s="17"/>
      <c r="H40" s="17"/>
      <c r="I40" s="17"/>
      <c r="J40" s="17"/>
      <c r="K40" s="59"/>
      <c r="L40" s="17"/>
      <c r="M40" s="62"/>
    </row>
    <row r="41" spans="1:13" s="3" customFormat="1" ht="9.75" customHeight="1">
      <c r="A41" s="57"/>
      <c r="B41" s="17"/>
      <c r="C41" s="17"/>
      <c r="D41" s="49" t="s">
        <v>151</v>
      </c>
      <c r="E41" s="50"/>
      <c r="F41" s="17"/>
      <c r="G41" s="17"/>
      <c r="H41" s="17"/>
      <c r="I41" s="17"/>
      <c r="J41" s="17"/>
      <c r="K41" s="59"/>
      <c r="L41" s="63"/>
      <c r="M41" s="43"/>
    </row>
    <row r="42" spans="1:13" s="3" customFormat="1" ht="9.75" customHeight="1">
      <c r="A42" s="57"/>
      <c r="B42" s="49"/>
      <c r="C42" s="52"/>
      <c r="D42" s="17"/>
      <c r="E42" s="53"/>
      <c r="F42" s="17"/>
      <c r="G42" s="17"/>
      <c r="H42" s="17"/>
      <c r="I42" s="17"/>
      <c r="J42" s="17"/>
      <c r="K42" s="59"/>
      <c r="L42" s="63"/>
      <c r="M42" s="43"/>
    </row>
    <row r="43" spans="1:13" s="3" customFormat="1" ht="9.75" customHeight="1">
      <c r="A43" s="57"/>
      <c r="B43" s="17"/>
      <c r="C43" s="17"/>
      <c r="D43" s="17"/>
      <c r="E43" s="17"/>
      <c r="F43" s="49" t="s">
        <v>151</v>
      </c>
      <c r="G43" s="50"/>
      <c r="H43" s="17"/>
      <c r="I43" s="17"/>
      <c r="J43" s="17"/>
      <c r="K43" s="59"/>
      <c r="L43" s="63"/>
      <c r="M43" s="43"/>
    </row>
    <row r="44" spans="1:13" s="3" customFormat="1" ht="9.75" customHeight="1">
      <c r="A44" s="57"/>
      <c r="B44" s="49"/>
      <c r="C44" s="50"/>
      <c r="D44" s="17"/>
      <c r="E44" s="53"/>
      <c r="F44" s="17"/>
      <c r="G44" s="53"/>
      <c r="H44" s="17"/>
      <c r="I44" s="17"/>
      <c r="J44" s="17"/>
      <c r="K44" s="59"/>
      <c r="L44" s="63"/>
      <c r="M44" s="43"/>
    </row>
    <row r="45" spans="1:13" s="3" customFormat="1" ht="9.75" customHeight="1">
      <c r="A45" s="57"/>
      <c r="B45" s="17"/>
      <c r="C45" s="17"/>
      <c r="D45" s="49" t="s">
        <v>159</v>
      </c>
      <c r="E45" s="52"/>
      <c r="F45" s="17"/>
      <c r="G45" s="53"/>
      <c r="H45" s="17"/>
      <c r="I45" s="17"/>
      <c r="J45" s="17"/>
      <c r="K45" s="59"/>
      <c r="L45" s="63"/>
      <c r="M45" s="43"/>
    </row>
    <row r="46" spans="1:13" s="3" customFormat="1" ht="9.75" customHeight="1">
      <c r="A46" s="57"/>
      <c r="B46" s="49"/>
      <c r="C46" s="52"/>
      <c r="D46" s="17"/>
      <c r="E46" s="17"/>
      <c r="F46" s="17"/>
      <c r="G46" s="53"/>
      <c r="H46" s="17"/>
      <c r="I46" s="17"/>
      <c r="J46" s="17"/>
      <c r="K46" s="59"/>
      <c r="L46" s="63"/>
      <c r="M46" s="43"/>
    </row>
    <row r="47" spans="1:13" s="3" customFormat="1" ht="9.75" customHeight="1">
      <c r="A47" s="57"/>
      <c r="B47" s="17"/>
      <c r="C47" s="17"/>
      <c r="D47" s="17"/>
      <c r="E47" s="17"/>
      <c r="F47" s="17"/>
      <c r="G47" s="17"/>
      <c r="H47" s="49" t="s">
        <v>151</v>
      </c>
      <c r="I47" s="50"/>
      <c r="J47" s="17"/>
      <c r="K47" s="59"/>
      <c r="L47" s="63"/>
      <c r="M47" s="43"/>
    </row>
    <row r="48" spans="1:13" s="3" customFormat="1" ht="9.75" customHeight="1">
      <c r="A48" s="57"/>
      <c r="B48" s="49"/>
      <c r="C48" s="50"/>
      <c r="D48" s="17"/>
      <c r="E48" s="17"/>
      <c r="F48" s="17"/>
      <c r="G48" s="53"/>
      <c r="H48" s="17"/>
      <c r="I48" s="53"/>
      <c r="J48" s="17"/>
      <c r="K48" s="59"/>
      <c r="L48" s="63"/>
      <c r="M48" s="43"/>
    </row>
    <row r="49" spans="1:13" s="3" customFormat="1" ht="9.75" customHeight="1">
      <c r="A49" s="57"/>
      <c r="B49" s="17"/>
      <c r="C49" s="17"/>
      <c r="D49" s="49" t="s">
        <v>156</v>
      </c>
      <c r="E49" s="50"/>
      <c r="F49" s="17"/>
      <c r="G49" s="53"/>
      <c r="H49" s="17"/>
      <c r="I49" s="53"/>
      <c r="J49" s="17"/>
      <c r="K49" s="59"/>
      <c r="L49" s="63"/>
      <c r="M49" s="43"/>
    </row>
    <row r="50" spans="1:13" s="3" customFormat="1" ht="9.75" customHeight="1">
      <c r="A50" s="57"/>
      <c r="B50" s="49"/>
      <c r="C50" s="52"/>
      <c r="D50" s="17"/>
      <c r="E50" s="53"/>
      <c r="F50" s="17"/>
      <c r="G50" s="53"/>
      <c r="H50" s="17"/>
      <c r="I50" s="53"/>
      <c r="J50" s="17"/>
      <c r="K50" s="59"/>
      <c r="L50" s="63"/>
      <c r="M50" s="43"/>
    </row>
    <row r="51" spans="1:13" s="3" customFormat="1" ht="9.75" customHeight="1">
      <c r="A51" s="57"/>
      <c r="B51" s="17"/>
      <c r="C51" s="17"/>
      <c r="D51" s="17"/>
      <c r="E51" s="17"/>
      <c r="F51" s="49" t="s">
        <v>156</v>
      </c>
      <c r="G51" s="52"/>
      <c r="H51" s="17"/>
      <c r="I51" s="53"/>
      <c r="J51" s="17"/>
      <c r="K51" s="59"/>
      <c r="L51" s="63"/>
      <c r="M51" s="43"/>
    </row>
    <row r="52" spans="1:13" s="3" customFormat="1" ht="9.75" customHeight="1">
      <c r="A52" s="57"/>
      <c r="B52" s="49"/>
      <c r="C52" s="50"/>
      <c r="D52" s="17"/>
      <c r="E52" s="53"/>
      <c r="F52" s="17"/>
      <c r="G52" s="17"/>
      <c r="H52" s="17"/>
      <c r="I52" s="53"/>
      <c r="J52" s="17"/>
      <c r="K52" s="59"/>
      <c r="L52" s="63"/>
      <c r="M52" s="43"/>
    </row>
    <row r="53" spans="1:13" s="3" customFormat="1" ht="9.75" customHeight="1">
      <c r="A53" s="57"/>
      <c r="B53" s="17"/>
      <c r="C53" s="17"/>
      <c r="D53" s="49" t="s">
        <v>232</v>
      </c>
      <c r="E53" s="52"/>
      <c r="F53" s="17"/>
      <c r="G53" s="17"/>
      <c r="H53" s="17"/>
      <c r="I53" s="53"/>
      <c r="J53" s="17"/>
      <c r="K53" s="59"/>
      <c r="L53" s="63"/>
      <c r="M53" s="43"/>
    </row>
    <row r="54" spans="1:13" s="3" customFormat="1" ht="9.75" customHeight="1">
      <c r="A54" s="57"/>
      <c r="B54" s="49"/>
      <c r="C54" s="52"/>
      <c r="D54" s="17"/>
      <c r="E54" s="17"/>
      <c r="F54" s="17"/>
      <c r="G54" s="17"/>
      <c r="H54" s="17"/>
      <c r="I54" s="53"/>
      <c r="J54" s="17"/>
      <c r="K54" s="59"/>
      <c r="L54" s="63"/>
      <c r="M54" s="43"/>
    </row>
    <row r="55" spans="1:13" s="3" customFormat="1" ht="9.75" customHeight="1">
      <c r="A55" s="57"/>
      <c r="B55" s="17"/>
      <c r="C55" s="17"/>
      <c r="D55" s="17"/>
      <c r="E55" s="17"/>
      <c r="F55" s="17"/>
      <c r="G55" s="17"/>
      <c r="H55" s="17"/>
      <c r="I55" s="17"/>
      <c r="J55" s="49" t="s">
        <v>151</v>
      </c>
      <c r="K55" s="64"/>
      <c r="L55" s="63"/>
      <c r="M55" s="43"/>
    </row>
    <row r="56" spans="1:13" s="3" customFormat="1" ht="9.75" customHeight="1">
      <c r="A56" s="57"/>
      <c r="B56" s="49"/>
      <c r="C56" s="50"/>
      <c r="D56" s="17"/>
      <c r="E56" s="17"/>
      <c r="F56" s="17"/>
      <c r="G56" s="17"/>
      <c r="H56" s="17"/>
      <c r="I56" s="53"/>
      <c r="J56" s="17"/>
      <c r="K56" s="57"/>
      <c r="L56" s="63"/>
      <c r="M56" s="43"/>
    </row>
    <row r="57" spans="1:13" s="3" customFormat="1" ht="9.75" customHeight="1">
      <c r="A57" s="57"/>
      <c r="B57" s="17"/>
      <c r="C57" s="17"/>
      <c r="D57" s="49" t="s">
        <v>145</v>
      </c>
      <c r="E57" s="50"/>
      <c r="F57" s="17"/>
      <c r="G57" s="17"/>
      <c r="H57" s="17"/>
      <c r="I57" s="53"/>
      <c r="J57" s="17"/>
      <c r="K57" s="57"/>
      <c r="L57" s="63"/>
      <c r="M57" s="43"/>
    </row>
    <row r="58" spans="1:13" s="3" customFormat="1" ht="9.75" customHeight="1">
      <c r="A58" s="57"/>
      <c r="B58" s="49"/>
      <c r="C58" s="52"/>
      <c r="D58" s="17"/>
      <c r="E58" s="53"/>
      <c r="F58" s="17"/>
      <c r="G58" s="17"/>
      <c r="H58" s="17"/>
      <c r="I58" s="53"/>
      <c r="J58" s="17"/>
      <c r="K58" s="57"/>
      <c r="L58" s="58"/>
      <c r="M58" s="43"/>
    </row>
    <row r="59" spans="1:13" s="3" customFormat="1" ht="9.75" customHeight="1">
      <c r="A59" s="57"/>
      <c r="B59" s="17"/>
      <c r="C59" s="17"/>
      <c r="D59" s="17"/>
      <c r="E59" s="17"/>
      <c r="F59" s="49" t="s">
        <v>145</v>
      </c>
      <c r="G59" s="50"/>
      <c r="H59" s="17"/>
      <c r="I59" s="53"/>
      <c r="J59" s="17"/>
      <c r="K59" s="57"/>
      <c r="L59" s="58"/>
      <c r="M59" s="43"/>
    </row>
    <row r="60" spans="1:13" s="3" customFormat="1" ht="9.75" customHeight="1">
      <c r="A60" s="57"/>
      <c r="B60" s="49"/>
      <c r="C60" s="50"/>
      <c r="D60" s="17"/>
      <c r="E60" s="53"/>
      <c r="F60" s="17"/>
      <c r="G60" s="53"/>
      <c r="H60" s="17"/>
      <c r="I60" s="53"/>
      <c r="J60" s="17"/>
      <c r="K60" s="57"/>
      <c r="L60" s="58"/>
      <c r="M60" s="43"/>
    </row>
    <row r="61" spans="1:13" s="3" customFormat="1" ht="9.75" customHeight="1">
      <c r="A61" s="57"/>
      <c r="B61" s="17"/>
      <c r="C61" s="17"/>
      <c r="D61" s="49" t="s">
        <v>137</v>
      </c>
      <c r="E61" s="52"/>
      <c r="F61" s="17"/>
      <c r="G61" s="53"/>
      <c r="H61" s="17"/>
      <c r="I61" s="53"/>
      <c r="J61" s="17"/>
      <c r="K61" s="57"/>
      <c r="L61" s="58"/>
      <c r="M61" s="43"/>
    </row>
    <row r="62" spans="1:13" s="3" customFormat="1" ht="9.75" customHeight="1">
      <c r="A62" s="57"/>
      <c r="B62" s="49"/>
      <c r="C62" s="52"/>
      <c r="D62" s="17"/>
      <c r="E62" s="17"/>
      <c r="F62" s="17"/>
      <c r="G62" s="53"/>
      <c r="H62" s="17"/>
      <c r="I62" s="53"/>
      <c r="J62" s="17"/>
      <c r="K62" s="57"/>
      <c r="L62" s="58"/>
      <c r="M62" s="43"/>
    </row>
    <row r="63" spans="1:13" s="3" customFormat="1" ht="9.75" customHeight="1">
      <c r="A63" s="57"/>
      <c r="B63" s="17"/>
      <c r="C63" s="17"/>
      <c r="D63" s="17"/>
      <c r="E63" s="17"/>
      <c r="F63" s="17"/>
      <c r="G63" s="17"/>
      <c r="H63" s="49" t="s">
        <v>209</v>
      </c>
      <c r="I63" s="52"/>
      <c r="J63" s="17"/>
      <c r="K63" s="57"/>
      <c r="L63" s="58"/>
      <c r="M63" s="43"/>
    </row>
    <row r="64" spans="1:13" s="3" customFormat="1" ht="9.75" customHeight="1">
      <c r="A64" s="57"/>
      <c r="B64" s="49"/>
      <c r="C64" s="50"/>
      <c r="D64" s="17"/>
      <c r="E64" s="17"/>
      <c r="F64" s="17"/>
      <c r="G64" s="53"/>
      <c r="H64" s="17"/>
      <c r="I64" s="17"/>
      <c r="J64" s="17"/>
      <c r="K64" s="57"/>
      <c r="L64" s="58"/>
      <c r="M64" s="43"/>
    </row>
    <row r="65" spans="1:13" s="3" customFormat="1" ht="9.75" customHeight="1">
      <c r="A65" s="57"/>
      <c r="B65" s="17"/>
      <c r="C65" s="17"/>
      <c r="D65" s="49" t="s">
        <v>209</v>
      </c>
      <c r="E65" s="50"/>
      <c r="F65" s="17"/>
      <c r="G65" s="53"/>
      <c r="H65" s="17"/>
      <c r="I65" s="17"/>
      <c r="J65" s="17"/>
      <c r="K65" s="57"/>
      <c r="L65" s="58"/>
      <c r="M65" s="43"/>
    </row>
    <row r="66" spans="1:13" s="3" customFormat="1" ht="9.75" customHeight="1">
      <c r="A66" s="57"/>
      <c r="B66" s="49"/>
      <c r="C66" s="52"/>
      <c r="D66" s="17"/>
      <c r="E66" s="53"/>
      <c r="F66" s="17"/>
      <c r="G66" s="53"/>
      <c r="H66" s="17"/>
      <c r="I66" s="17"/>
      <c r="J66" s="17"/>
      <c r="K66" s="57"/>
      <c r="L66" s="58"/>
      <c r="M66" s="43"/>
    </row>
    <row r="67" spans="1:13" s="3" customFormat="1" ht="9.75" customHeight="1">
      <c r="A67" s="57"/>
      <c r="B67" s="17"/>
      <c r="C67" s="17"/>
      <c r="D67" s="17"/>
      <c r="E67" s="17"/>
      <c r="F67" s="49" t="s">
        <v>209</v>
      </c>
      <c r="G67" s="52"/>
      <c r="H67" s="17"/>
      <c r="I67" s="17"/>
      <c r="J67" s="17"/>
      <c r="K67" s="57"/>
      <c r="L67" s="58"/>
      <c r="M67" s="43"/>
    </row>
    <row r="68" spans="1:13" s="3" customFormat="1" ht="9.75" customHeight="1">
      <c r="A68" s="57"/>
      <c r="B68" s="49"/>
      <c r="C68" s="50"/>
      <c r="D68" s="17"/>
      <c r="E68" s="53"/>
      <c r="F68" s="17"/>
      <c r="G68" s="17"/>
      <c r="H68" s="17"/>
      <c r="I68" s="17"/>
      <c r="J68" s="17"/>
      <c r="K68" s="57"/>
      <c r="L68" s="58"/>
      <c r="M68" s="43"/>
    </row>
    <row r="69" spans="1:13" s="3" customFormat="1" ht="9.75" customHeight="1">
      <c r="A69" s="57"/>
      <c r="B69" s="17"/>
      <c r="C69" s="17"/>
      <c r="D69" s="49" t="s">
        <v>365</v>
      </c>
      <c r="E69" s="52"/>
      <c r="F69" s="17"/>
      <c r="G69" s="17"/>
      <c r="H69" s="17"/>
      <c r="I69" s="17"/>
      <c r="J69" s="17"/>
      <c r="K69" s="57"/>
      <c r="L69" s="58"/>
      <c r="M69" s="43"/>
    </row>
    <row r="70" spans="1:13" s="3" customFormat="1" ht="9.75" customHeight="1">
      <c r="A70" s="57"/>
      <c r="B70" s="49"/>
      <c r="C70" s="52"/>
      <c r="D70" s="17"/>
      <c r="E70" s="17"/>
      <c r="F70" s="17"/>
      <c r="G70" s="17"/>
      <c r="H70" s="17"/>
      <c r="I70" s="17"/>
      <c r="J70" s="17"/>
      <c r="K70" s="57"/>
      <c r="L70" s="58"/>
      <c r="M70" s="43"/>
    </row>
    <row r="71" spans="1:19" s="3" customFormat="1" ht="9.75" customHeight="1">
      <c r="A71" s="57"/>
      <c r="B71" s="58"/>
      <c r="C71" s="43"/>
      <c r="D71" s="58"/>
      <c r="E71" s="43"/>
      <c r="F71" s="58"/>
      <c r="G71" s="43"/>
      <c r="H71" s="58"/>
      <c r="I71" s="43"/>
      <c r="J71" s="58"/>
      <c r="K71" s="57"/>
      <c r="L71" s="58"/>
      <c r="M71" s="43"/>
      <c r="N71" s="58"/>
      <c r="O71" s="43"/>
      <c r="P71" s="58"/>
      <c r="Q71" s="43"/>
      <c r="R71" s="58"/>
      <c r="S71" s="43"/>
    </row>
    <row r="72" spans="1:19" s="3" customFormat="1" ht="9.75" customHeight="1">
      <c r="A72" s="57"/>
      <c r="B72" s="58"/>
      <c r="C72" s="43"/>
      <c r="D72" s="58"/>
      <c r="E72" s="43"/>
      <c r="F72" s="58"/>
      <c r="G72" s="43"/>
      <c r="H72" s="58"/>
      <c r="I72" s="43"/>
      <c r="J72" s="58"/>
      <c r="K72" s="57"/>
      <c r="L72" s="58"/>
      <c r="M72" s="43"/>
      <c r="N72" s="58"/>
      <c r="O72" s="43"/>
      <c r="P72" s="58"/>
      <c r="Q72" s="43"/>
      <c r="R72" s="58"/>
      <c r="S72" s="43"/>
    </row>
    <row r="73" spans="1:19" s="3" customFormat="1" ht="9.75" customHeight="1">
      <c r="A73" s="57"/>
      <c r="B73" s="58"/>
      <c r="C73" s="43"/>
      <c r="D73" s="58"/>
      <c r="E73" s="43"/>
      <c r="F73" s="58"/>
      <c r="G73" s="43"/>
      <c r="H73" s="58"/>
      <c r="I73" s="43"/>
      <c r="J73" s="58"/>
      <c r="K73" s="57"/>
      <c r="L73" s="58"/>
      <c r="M73" s="43"/>
      <c r="N73" s="58"/>
      <c r="O73" s="43"/>
      <c r="P73" s="58"/>
      <c r="Q73" s="43"/>
      <c r="R73" s="58"/>
      <c r="S73" s="43"/>
    </row>
    <row r="74" spans="1:19" s="3" customFormat="1" ht="9.75" customHeight="1">
      <c r="A74" s="57"/>
      <c r="B74" s="58"/>
      <c r="C74" s="43"/>
      <c r="D74" s="58"/>
      <c r="E74" s="43"/>
      <c r="F74" s="58"/>
      <c r="G74" s="43"/>
      <c r="H74" s="58"/>
      <c r="I74" s="43"/>
      <c r="J74" s="58"/>
      <c r="K74" s="57"/>
      <c r="L74" s="58"/>
      <c r="M74" s="43"/>
      <c r="N74" s="58"/>
      <c r="O74" s="43"/>
      <c r="P74" s="58"/>
      <c r="Q74" s="43"/>
      <c r="R74" s="58"/>
      <c r="S74" s="43"/>
    </row>
    <row r="75" spans="1:19" s="3" customFormat="1" ht="9.75" customHeight="1">
      <c r="A75" s="57"/>
      <c r="B75" s="411" t="s">
        <v>29</v>
      </c>
      <c r="C75" s="411"/>
      <c r="D75" s="411"/>
      <c r="E75" s="411"/>
      <c r="F75" s="411"/>
      <c r="G75" s="411"/>
      <c r="H75" s="411"/>
      <c r="I75" s="411"/>
      <c r="J75" s="411"/>
      <c r="K75" s="411"/>
      <c r="L75" s="411"/>
      <c r="M75" s="411"/>
      <c r="N75" s="411"/>
      <c r="O75" s="43"/>
      <c r="P75" s="58"/>
      <c r="Q75" s="43"/>
      <c r="R75" s="58"/>
      <c r="S75" s="43"/>
    </row>
    <row r="76" spans="1:66" s="5" customFormat="1" ht="9.75" customHeight="1">
      <c r="A76" s="57"/>
      <c r="B76" s="42"/>
      <c r="C76" s="43"/>
      <c r="D76" s="42"/>
      <c r="E76" s="43"/>
      <c r="F76" s="42"/>
      <c r="G76" s="45"/>
      <c r="H76" s="46"/>
      <c r="I76" s="1"/>
      <c r="J76" s="1"/>
      <c r="K76" s="1"/>
      <c r="L76" s="1"/>
      <c r="M76" s="1"/>
      <c r="N76" s="1"/>
      <c r="O76" s="43"/>
      <c r="P76" s="58"/>
      <c r="Q76" s="43"/>
      <c r="R76" s="58"/>
      <c r="S76" s="43"/>
      <c r="T76" s="65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</row>
    <row r="77" spans="1:66" s="5" customFormat="1" ht="9.75" customHeight="1">
      <c r="A77" s="57"/>
      <c r="B77" s="24"/>
      <c r="C77" s="32"/>
      <c r="D77" s="49"/>
      <c r="E77" s="50"/>
      <c r="F77" s="17"/>
      <c r="G77" s="17"/>
      <c r="H77" s="17"/>
      <c r="I77" s="17"/>
      <c r="J77" s="17"/>
      <c r="K77" s="17"/>
      <c r="L77" s="17"/>
      <c r="M77" s="6"/>
      <c r="N77" s="6"/>
      <c r="O77" s="43"/>
      <c r="P77" s="58"/>
      <c r="Q77" s="43"/>
      <c r="R77" s="58"/>
      <c r="S77" s="43"/>
      <c r="T77" s="65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</row>
    <row r="78" spans="1:66" s="5" customFormat="1" ht="9.75" customHeight="1">
      <c r="A78" s="57"/>
      <c r="B78" s="49"/>
      <c r="C78" s="66"/>
      <c r="D78" s="17"/>
      <c r="E78" s="17"/>
      <c r="F78" s="49"/>
      <c r="G78" s="50"/>
      <c r="H78" s="17"/>
      <c r="I78" s="17"/>
      <c r="J78" s="17"/>
      <c r="K78" s="17"/>
      <c r="L78" s="17"/>
      <c r="M78" s="6"/>
      <c r="N78" s="6"/>
      <c r="O78" s="43"/>
      <c r="P78" s="58"/>
      <c r="Q78" s="43"/>
      <c r="R78" s="58"/>
      <c r="S78" s="43"/>
      <c r="T78" s="65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</row>
    <row r="79" spans="2:66" ht="9.75" customHeight="1">
      <c r="B79" s="6"/>
      <c r="C79" s="67"/>
      <c r="D79" s="49"/>
      <c r="E79" s="52"/>
      <c r="F79" s="17"/>
      <c r="G79" s="53"/>
      <c r="H79" s="17"/>
      <c r="I79" s="17"/>
      <c r="J79" s="17"/>
      <c r="K79" s="17"/>
      <c r="L79" s="17"/>
      <c r="M79" s="6"/>
      <c r="N79" s="6"/>
      <c r="S79" s="43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</row>
    <row r="80" spans="2:66" ht="9.75" customHeight="1">
      <c r="B80" s="49"/>
      <c r="C80" s="6"/>
      <c r="D80" s="17"/>
      <c r="E80" s="17"/>
      <c r="F80" s="17"/>
      <c r="G80" s="17"/>
      <c r="H80" s="49" t="s">
        <v>137</v>
      </c>
      <c r="I80" s="50"/>
      <c r="J80" s="17"/>
      <c r="K80" s="17"/>
      <c r="L80" s="17"/>
      <c r="M80" s="6"/>
      <c r="N80" s="6"/>
      <c r="S80" s="43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</row>
    <row r="81" spans="2:66" ht="9.75" customHeight="1">
      <c r="B81" s="6"/>
      <c r="C81" s="6"/>
      <c r="D81" s="49"/>
      <c r="E81" s="50"/>
      <c r="F81" s="17"/>
      <c r="G81" s="53"/>
      <c r="H81" s="17"/>
      <c r="I81" s="53"/>
      <c r="J81" s="17"/>
      <c r="K81" s="17"/>
      <c r="L81" s="17"/>
      <c r="M81" s="6"/>
      <c r="N81" s="6"/>
      <c r="S81" s="43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</row>
    <row r="82" spans="2:66" ht="9.75" customHeight="1">
      <c r="B82" s="49"/>
      <c r="C82" s="6"/>
      <c r="D82" s="17"/>
      <c r="E82" s="17"/>
      <c r="F82" s="49"/>
      <c r="G82" s="52"/>
      <c r="H82" s="17"/>
      <c r="I82" s="53"/>
      <c r="J82" s="17"/>
      <c r="K82" s="17"/>
      <c r="L82" s="17"/>
      <c r="M82" s="6"/>
      <c r="N82" s="6"/>
      <c r="S82" s="43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</row>
    <row r="83" spans="1:20" s="1" customFormat="1" ht="9.75" customHeight="1">
      <c r="A83" s="41"/>
      <c r="B83" s="6"/>
      <c r="C83" s="67"/>
      <c r="D83" s="49"/>
      <c r="E83" s="52"/>
      <c r="F83" s="17"/>
      <c r="G83" s="17"/>
      <c r="H83" s="17"/>
      <c r="I83" s="53"/>
      <c r="J83" s="17"/>
      <c r="K83" s="17"/>
      <c r="L83" s="17"/>
      <c r="M83" s="6"/>
      <c r="N83" s="6"/>
      <c r="O83" s="43"/>
      <c r="P83" s="42"/>
      <c r="Q83" s="43"/>
      <c r="R83" s="42"/>
      <c r="S83" s="45"/>
      <c r="T83" s="46"/>
    </row>
    <row r="84" spans="1:20" s="1" customFormat="1" ht="9.75" customHeight="1">
      <c r="A84" s="41"/>
      <c r="B84" s="49"/>
      <c r="C84" s="6"/>
      <c r="D84" s="17"/>
      <c r="E84" s="17"/>
      <c r="F84" s="17"/>
      <c r="G84" s="17"/>
      <c r="H84" s="17"/>
      <c r="I84" s="17"/>
      <c r="J84" s="49" t="s">
        <v>137</v>
      </c>
      <c r="K84" s="50"/>
      <c r="L84" s="17"/>
      <c r="M84" s="6"/>
      <c r="N84" s="6"/>
      <c r="O84" s="43"/>
      <c r="P84" s="42"/>
      <c r="Q84" s="43"/>
      <c r="R84" s="42"/>
      <c r="S84" s="45"/>
      <c r="T84" s="46"/>
    </row>
    <row r="85" spans="1:20" s="1" customFormat="1" ht="9.75" customHeight="1">
      <c r="A85" s="41"/>
      <c r="B85" s="6"/>
      <c r="C85" s="6"/>
      <c r="D85" s="49"/>
      <c r="E85" s="50"/>
      <c r="F85" s="17"/>
      <c r="G85" s="17"/>
      <c r="H85" s="17"/>
      <c r="I85" s="53"/>
      <c r="J85" s="17"/>
      <c r="K85" s="53"/>
      <c r="L85" s="17"/>
      <c r="M85" s="6"/>
      <c r="N85" s="6"/>
      <c r="O85" s="43"/>
      <c r="P85" s="42"/>
      <c r="Q85" s="43"/>
      <c r="R85" s="42"/>
      <c r="S85" s="45"/>
      <c r="T85" s="46"/>
    </row>
    <row r="86" spans="1:20" s="1" customFormat="1" ht="9.75" customHeight="1">
      <c r="A86" s="41"/>
      <c r="B86" s="49"/>
      <c r="C86" s="6"/>
      <c r="D86" s="17"/>
      <c r="E86" s="17"/>
      <c r="F86" s="49"/>
      <c r="G86" s="50"/>
      <c r="H86" s="17"/>
      <c r="I86" s="53"/>
      <c r="J86" s="17"/>
      <c r="K86" s="53"/>
      <c r="L86" s="17"/>
      <c r="M86" s="6"/>
      <c r="N86" s="6"/>
      <c r="O86" s="43"/>
      <c r="P86" s="42"/>
      <c r="Q86" s="43"/>
      <c r="R86" s="42"/>
      <c r="S86" s="45"/>
      <c r="T86" s="46"/>
    </row>
    <row r="87" spans="1:20" s="1" customFormat="1" ht="9.75" customHeight="1">
      <c r="A87" s="41"/>
      <c r="B87" s="6"/>
      <c r="C87" s="67"/>
      <c r="D87" s="49"/>
      <c r="E87" s="52"/>
      <c r="F87" s="17"/>
      <c r="G87" s="53"/>
      <c r="H87" s="17"/>
      <c r="I87" s="53"/>
      <c r="J87" s="17"/>
      <c r="K87" s="53"/>
      <c r="L87" s="17"/>
      <c r="M87" s="6"/>
      <c r="N87" s="6"/>
      <c r="O87" s="43"/>
      <c r="P87" s="42"/>
      <c r="Q87" s="43"/>
      <c r="R87" s="42"/>
      <c r="S87" s="45"/>
      <c r="T87" s="46"/>
    </row>
    <row r="88" spans="1:20" s="1" customFormat="1" ht="9.75" customHeight="1">
      <c r="A88" s="41"/>
      <c r="B88" s="49"/>
      <c r="C88" s="6"/>
      <c r="D88" s="17"/>
      <c r="E88" s="17"/>
      <c r="F88" s="17"/>
      <c r="G88" s="17"/>
      <c r="H88" s="49" t="s">
        <v>365</v>
      </c>
      <c r="I88" s="52"/>
      <c r="J88" s="17"/>
      <c r="K88" s="53"/>
      <c r="L88" s="17"/>
      <c r="M88" s="6"/>
      <c r="N88" s="6"/>
      <c r="O88" s="43"/>
      <c r="P88" s="42"/>
      <c r="Q88" s="43"/>
      <c r="R88" s="42"/>
      <c r="S88" s="45"/>
      <c r="T88" s="46"/>
    </row>
    <row r="89" spans="1:20" s="1" customFormat="1" ht="9.75" customHeight="1">
      <c r="A89" s="41"/>
      <c r="B89" s="6"/>
      <c r="C89" s="6"/>
      <c r="D89" s="49"/>
      <c r="E89" s="50"/>
      <c r="F89" s="17"/>
      <c r="G89" s="53"/>
      <c r="H89" s="17"/>
      <c r="I89" s="17"/>
      <c r="J89" s="17"/>
      <c r="K89" s="53"/>
      <c r="L89" s="17"/>
      <c r="M89" s="6"/>
      <c r="N89" s="6"/>
      <c r="O89" s="43"/>
      <c r="P89" s="42"/>
      <c r="Q89" s="43"/>
      <c r="R89" s="42"/>
      <c r="S89" s="45"/>
      <c r="T89" s="46"/>
    </row>
    <row r="90" spans="1:20" s="1" customFormat="1" ht="9.75" customHeight="1">
      <c r="A90" s="41"/>
      <c r="B90" s="49"/>
      <c r="C90" s="6"/>
      <c r="D90" s="17"/>
      <c r="E90" s="17"/>
      <c r="F90" s="49"/>
      <c r="G90" s="52"/>
      <c r="H90" s="17"/>
      <c r="I90" s="17"/>
      <c r="J90" s="17"/>
      <c r="K90" s="53"/>
      <c r="L90" s="17"/>
      <c r="M90" s="6"/>
      <c r="N90" s="6"/>
      <c r="O90" s="43"/>
      <c r="P90" s="42"/>
      <c r="Q90" s="43"/>
      <c r="R90" s="42"/>
      <c r="S90" s="45"/>
      <c r="T90" s="46"/>
    </row>
    <row r="91" spans="1:20" s="1" customFormat="1" ht="9.75" customHeight="1">
      <c r="A91" s="41"/>
      <c r="B91" s="6"/>
      <c r="C91" s="67"/>
      <c r="D91" s="49"/>
      <c r="E91" s="52"/>
      <c r="F91" s="17"/>
      <c r="G91" s="17"/>
      <c r="H91" s="17"/>
      <c r="I91" s="17"/>
      <c r="J91" s="17"/>
      <c r="K91" s="53"/>
      <c r="L91" s="17"/>
      <c r="M91" s="6"/>
      <c r="N91" s="6"/>
      <c r="O91" s="43"/>
      <c r="P91" s="42"/>
      <c r="Q91" s="43"/>
      <c r="R91" s="42"/>
      <c r="S91" s="45"/>
      <c r="T91" s="46"/>
    </row>
    <row r="92" spans="1:20" s="1" customFormat="1" ht="9.75" customHeight="1">
      <c r="A92" s="41"/>
      <c r="B92" s="49"/>
      <c r="C92" s="6"/>
      <c r="D92" s="17"/>
      <c r="E92" s="17"/>
      <c r="F92" s="17"/>
      <c r="G92" s="17"/>
      <c r="H92" s="17"/>
      <c r="I92" s="17"/>
      <c r="J92" s="17"/>
      <c r="K92" s="17"/>
      <c r="L92" s="49" t="s">
        <v>137</v>
      </c>
      <c r="M92" s="68"/>
      <c r="N92" s="6"/>
      <c r="O92" s="43"/>
      <c r="P92" s="42"/>
      <c r="Q92" s="43"/>
      <c r="R92" s="42"/>
      <c r="S92" s="45"/>
      <c r="T92" s="46"/>
    </row>
    <row r="93" spans="1:20" s="1" customFormat="1" ht="9.75" customHeight="1">
      <c r="A93" s="41"/>
      <c r="B93" s="6"/>
      <c r="C93" s="6"/>
      <c r="D93" s="49"/>
      <c r="E93" s="50"/>
      <c r="F93" s="17"/>
      <c r="G93" s="17"/>
      <c r="H93" s="17"/>
      <c r="I93" s="17"/>
      <c r="J93" s="17"/>
      <c r="K93" s="53"/>
      <c r="L93" s="17"/>
      <c r="M93" s="69"/>
      <c r="N93" s="6"/>
      <c r="O93" s="43"/>
      <c r="P93" s="42"/>
      <c r="Q93" s="43"/>
      <c r="R93" s="42"/>
      <c r="S93" s="45"/>
      <c r="T93" s="46"/>
    </row>
    <row r="94" spans="1:20" s="1" customFormat="1" ht="9.75" customHeight="1">
      <c r="A94" s="41"/>
      <c r="B94" s="49"/>
      <c r="C94" s="6"/>
      <c r="D94" s="17"/>
      <c r="E94" s="17"/>
      <c r="F94" s="49"/>
      <c r="G94" s="50"/>
      <c r="H94" s="17"/>
      <c r="I94" s="17"/>
      <c r="J94" s="17"/>
      <c r="K94" s="53"/>
      <c r="L94" s="17"/>
      <c r="M94" s="69"/>
      <c r="N94" s="6"/>
      <c r="O94" s="43"/>
      <c r="P94" s="42"/>
      <c r="Q94" s="43"/>
      <c r="R94" s="42"/>
      <c r="S94" s="45"/>
      <c r="T94" s="46"/>
    </row>
    <row r="95" spans="1:20" s="1" customFormat="1" ht="9.75" customHeight="1">
      <c r="A95" s="41"/>
      <c r="B95" s="6"/>
      <c r="C95" s="67"/>
      <c r="D95" s="49"/>
      <c r="E95" s="52"/>
      <c r="F95" s="17"/>
      <c r="G95" s="53"/>
      <c r="H95" s="17"/>
      <c r="I95" s="17"/>
      <c r="J95" s="17"/>
      <c r="K95" s="53"/>
      <c r="L95" s="17"/>
      <c r="M95" s="69"/>
      <c r="N95" s="6"/>
      <c r="O95" s="43"/>
      <c r="P95" s="42"/>
      <c r="Q95" s="43"/>
      <c r="R95" s="42"/>
      <c r="S95" s="45"/>
      <c r="T95" s="46"/>
    </row>
    <row r="96" spans="1:20" s="1" customFormat="1" ht="9.75" customHeight="1">
      <c r="A96" s="41"/>
      <c r="B96" s="49"/>
      <c r="C96" s="6"/>
      <c r="D96" s="17"/>
      <c r="E96" s="17"/>
      <c r="F96" s="17"/>
      <c r="G96" s="17"/>
      <c r="H96" s="49" t="s">
        <v>232</v>
      </c>
      <c r="I96" s="50"/>
      <c r="J96" s="17"/>
      <c r="K96" s="53"/>
      <c r="L96" s="17"/>
      <c r="M96" s="69"/>
      <c r="N96" s="6"/>
      <c r="O96" s="43"/>
      <c r="P96" s="42"/>
      <c r="Q96" s="43"/>
      <c r="R96" s="42"/>
      <c r="S96" s="45"/>
      <c r="T96" s="46"/>
    </row>
    <row r="97" spans="2:14" ht="9.75" customHeight="1">
      <c r="B97" s="6"/>
      <c r="C97" s="6"/>
      <c r="D97" s="49"/>
      <c r="E97" s="50"/>
      <c r="F97" s="17"/>
      <c r="G97" s="53"/>
      <c r="H97" s="17"/>
      <c r="I97" s="53"/>
      <c r="J97" s="17"/>
      <c r="K97" s="53"/>
      <c r="L97" s="17"/>
      <c r="M97" s="69"/>
      <c r="N97" s="6"/>
    </row>
    <row r="98" spans="2:14" ht="9.75" customHeight="1">
      <c r="B98" s="49"/>
      <c r="C98" s="6"/>
      <c r="D98" s="17"/>
      <c r="E98" s="17"/>
      <c r="F98" s="49"/>
      <c r="G98" s="52"/>
      <c r="H98" s="17"/>
      <c r="I98" s="53"/>
      <c r="J98" s="17"/>
      <c r="K98" s="53"/>
      <c r="L98" s="17"/>
      <c r="M98" s="69"/>
      <c r="N98" s="6"/>
    </row>
    <row r="99" spans="2:14" ht="9.75" customHeight="1">
      <c r="B99" s="70"/>
      <c r="C99" s="67"/>
      <c r="D99" s="49"/>
      <c r="E99" s="52"/>
      <c r="F99" s="17"/>
      <c r="G99" s="17"/>
      <c r="H99" s="17"/>
      <c r="I99" s="53"/>
      <c r="J99" s="17"/>
      <c r="K99" s="53"/>
      <c r="L99" s="17"/>
      <c r="M99" s="69"/>
      <c r="N99" s="6"/>
    </row>
    <row r="100" spans="2:14" ht="9.75" customHeight="1">
      <c r="B100" s="49"/>
      <c r="C100" s="6"/>
      <c r="D100" s="17"/>
      <c r="E100" s="17"/>
      <c r="F100" s="17"/>
      <c r="G100" s="17"/>
      <c r="H100" s="17"/>
      <c r="I100" s="17"/>
      <c r="J100" s="49" t="s">
        <v>232</v>
      </c>
      <c r="K100" s="52"/>
      <c r="L100" s="17"/>
      <c r="M100" s="69"/>
      <c r="N100" s="6"/>
    </row>
    <row r="101" spans="2:14" ht="9.75" customHeight="1">
      <c r="B101" s="6"/>
      <c r="C101" s="6"/>
      <c r="D101" s="49"/>
      <c r="E101" s="50"/>
      <c r="F101" s="17"/>
      <c r="G101" s="17"/>
      <c r="H101" s="17"/>
      <c r="I101" s="53"/>
      <c r="J101" s="17"/>
      <c r="K101" s="17"/>
      <c r="L101" s="17"/>
      <c r="M101" s="69"/>
      <c r="N101" s="6"/>
    </row>
    <row r="102" spans="2:14" ht="9.75" customHeight="1">
      <c r="B102" s="49"/>
      <c r="C102" s="6"/>
      <c r="D102" s="17"/>
      <c r="E102" s="17"/>
      <c r="F102" s="49"/>
      <c r="G102" s="50"/>
      <c r="H102" s="17"/>
      <c r="I102" s="53"/>
      <c r="J102" s="17"/>
      <c r="K102" s="17"/>
      <c r="L102" s="17"/>
      <c r="M102" s="69"/>
      <c r="N102" s="6"/>
    </row>
    <row r="103" spans="2:14" ht="9.75" customHeight="1">
      <c r="B103" s="70"/>
      <c r="C103" s="67"/>
      <c r="D103" s="49"/>
      <c r="E103" s="52"/>
      <c r="F103" s="17"/>
      <c r="G103" s="53"/>
      <c r="H103" s="17"/>
      <c r="I103" s="53"/>
      <c r="J103" s="17"/>
      <c r="K103" s="17"/>
      <c r="L103" s="17"/>
      <c r="M103" s="69"/>
      <c r="N103" s="6"/>
    </row>
    <row r="104" spans="2:14" ht="9.75" customHeight="1">
      <c r="B104" s="49"/>
      <c r="C104" s="6"/>
      <c r="D104" s="17"/>
      <c r="E104" s="17"/>
      <c r="F104" s="17"/>
      <c r="G104" s="17"/>
      <c r="H104" s="49" t="s">
        <v>159</v>
      </c>
      <c r="I104" s="52"/>
      <c r="J104" s="17"/>
      <c r="K104" s="17"/>
      <c r="L104" s="17"/>
      <c r="M104" s="69"/>
      <c r="N104" s="6"/>
    </row>
    <row r="105" spans="2:14" ht="9.75" customHeight="1">
      <c r="B105" s="6"/>
      <c r="C105" s="6"/>
      <c r="D105" s="49"/>
      <c r="E105" s="50"/>
      <c r="F105" s="17"/>
      <c r="G105" s="53"/>
      <c r="H105" s="17"/>
      <c r="I105" s="17"/>
      <c r="J105" s="17"/>
      <c r="K105" s="17"/>
      <c r="L105" s="17"/>
      <c r="M105" s="69"/>
      <c r="N105" s="6"/>
    </row>
    <row r="106" spans="2:14" ht="9.75" customHeight="1">
      <c r="B106" s="49"/>
      <c r="C106" s="6"/>
      <c r="D106" s="17"/>
      <c r="E106" s="17"/>
      <c r="F106" s="49"/>
      <c r="G106" s="52"/>
      <c r="H106" s="17"/>
      <c r="I106" s="17"/>
      <c r="J106" s="17"/>
      <c r="K106" s="17"/>
      <c r="L106" s="17"/>
      <c r="M106" s="69"/>
      <c r="N106" s="6"/>
    </row>
    <row r="107" spans="2:14" ht="9.75" customHeight="1">
      <c r="B107" s="6"/>
      <c r="C107" s="67"/>
      <c r="D107" s="49"/>
      <c r="E107" s="52"/>
      <c r="F107" s="17"/>
      <c r="G107" s="17"/>
      <c r="H107" s="17"/>
      <c r="I107" s="17"/>
      <c r="J107" s="17"/>
      <c r="K107" s="17"/>
      <c r="L107" s="17"/>
      <c r="M107" s="71"/>
      <c r="N107" s="3"/>
    </row>
    <row r="108" spans="2:14" ht="9.75" customHeight="1">
      <c r="B108" s="49"/>
      <c r="C108" s="3"/>
      <c r="D108" s="58"/>
      <c r="F108" s="58"/>
      <c r="H108" s="58"/>
      <c r="J108" s="58"/>
      <c r="K108" s="72"/>
      <c r="L108" s="72"/>
      <c r="M108" s="71"/>
      <c r="N108" s="3"/>
    </row>
    <row r="109" spans="2:14" ht="9.75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71"/>
      <c r="N109" s="60" t="s">
        <v>137</v>
      </c>
    </row>
    <row r="110" spans="2:14" ht="9.75" customHeight="1">
      <c r="B110" s="63"/>
      <c r="D110" s="3"/>
      <c r="E110" s="3"/>
      <c r="F110" s="3"/>
      <c r="G110" s="3"/>
      <c r="H110" s="58"/>
      <c r="J110" s="58"/>
      <c r="K110" s="3"/>
      <c r="L110" s="3"/>
      <c r="M110" s="71"/>
      <c r="N110" s="3"/>
    </row>
    <row r="111" spans="2:14" ht="9.75" customHeight="1">
      <c r="B111" s="63"/>
      <c r="D111" s="3"/>
      <c r="E111" s="3"/>
      <c r="F111" s="3"/>
      <c r="G111" s="3"/>
      <c r="H111" s="3"/>
      <c r="I111" s="3"/>
      <c r="J111" s="3"/>
      <c r="K111" s="3"/>
      <c r="L111" s="3"/>
      <c r="M111" s="71"/>
      <c r="N111" s="3"/>
    </row>
    <row r="112" spans="2:14" ht="9.75" customHeight="1">
      <c r="B112" s="17"/>
      <c r="C112" s="17"/>
      <c r="D112" s="3"/>
      <c r="E112" s="3"/>
      <c r="F112" s="3"/>
      <c r="G112" s="3"/>
      <c r="H112" s="3"/>
      <c r="I112" s="3"/>
      <c r="J112" s="3"/>
      <c r="K112" s="3"/>
      <c r="L112" s="3"/>
      <c r="M112" s="71"/>
      <c r="N112" s="3"/>
    </row>
    <row r="113" spans="2:14" ht="9.75" customHeight="1">
      <c r="B113" s="17"/>
      <c r="C113" s="17"/>
      <c r="D113" s="3"/>
      <c r="E113" s="3"/>
      <c r="F113" s="3"/>
      <c r="G113" s="3"/>
      <c r="H113" s="49" t="s">
        <v>143</v>
      </c>
      <c r="I113" s="50"/>
      <c r="J113" s="17"/>
      <c r="K113" s="17"/>
      <c r="L113" s="17"/>
      <c r="M113" s="71"/>
      <c r="N113" s="3"/>
    </row>
    <row r="114" spans="2:14" ht="9.75" customHeight="1">
      <c r="B114" s="17"/>
      <c r="C114" s="17"/>
      <c r="D114" s="3"/>
      <c r="E114" s="3"/>
      <c r="F114" s="3"/>
      <c r="G114" s="3"/>
      <c r="H114" s="17"/>
      <c r="I114" s="53"/>
      <c r="J114" s="17"/>
      <c r="K114" s="17"/>
      <c r="L114" s="17"/>
      <c r="M114" s="71"/>
      <c r="N114" s="3"/>
    </row>
    <row r="115" spans="2:14" ht="9.75" customHeight="1">
      <c r="B115" s="17"/>
      <c r="C115" s="17"/>
      <c r="D115" s="3"/>
      <c r="E115" s="3"/>
      <c r="F115" s="3"/>
      <c r="G115" s="3"/>
      <c r="H115" s="17"/>
      <c r="I115" s="53"/>
      <c r="J115" s="17"/>
      <c r="K115" s="17"/>
      <c r="L115" s="17"/>
      <c r="M115" s="71"/>
      <c r="N115" s="3"/>
    </row>
    <row r="116" spans="2:14" ht="9.75" customHeight="1">
      <c r="B116" s="17"/>
      <c r="C116" s="17"/>
      <c r="D116" s="3"/>
      <c r="E116" s="3"/>
      <c r="F116" s="3"/>
      <c r="G116" s="3"/>
      <c r="H116" s="17"/>
      <c r="I116" s="53"/>
      <c r="J116" s="17"/>
      <c r="K116" s="17"/>
      <c r="L116" s="17"/>
      <c r="M116" s="71"/>
      <c r="N116" s="3"/>
    </row>
    <row r="117" spans="2:14" ht="9.75" customHeight="1">
      <c r="B117" s="17"/>
      <c r="C117" s="17"/>
      <c r="D117" s="3"/>
      <c r="E117" s="3"/>
      <c r="F117" s="3"/>
      <c r="G117" s="3"/>
      <c r="H117" s="17"/>
      <c r="I117" s="17"/>
      <c r="J117" s="49" t="s">
        <v>143</v>
      </c>
      <c r="K117" s="50"/>
      <c r="L117" s="17"/>
      <c r="M117" s="71"/>
      <c r="N117" s="3"/>
    </row>
    <row r="118" spans="2:14" ht="9.75" customHeight="1">
      <c r="B118" s="17"/>
      <c r="C118" s="17"/>
      <c r="D118" s="3"/>
      <c r="E118" s="3"/>
      <c r="F118" s="3"/>
      <c r="G118" s="3"/>
      <c r="H118" s="17"/>
      <c r="I118" s="53"/>
      <c r="J118" s="17"/>
      <c r="K118" s="53"/>
      <c r="L118" s="17"/>
      <c r="M118" s="71"/>
      <c r="N118" s="3"/>
    </row>
    <row r="119" spans="2:14" ht="9.75" customHeight="1">
      <c r="B119" s="17"/>
      <c r="C119" s="17"/>
      <c r="D119" s="3"/>
      <c r="E119" s="3"/>
      <c r="F119" s="3"/>
      <c r="G119" s="3"/>
      <c r="H119" s="17"/>
      <c r="I119" s="53"/>
      <c r="J119" s="17"/>
      <c r="K119" s="53"/>
      <c r="L119" s="17"/>
      <c r="M119" s="71"/>
      <c r="N119" s="3"/>
    </row>
    <row r="120" spans="2:14" ht="9.75" customHeight="1">
      <c r="B120" s="17"/>
      <c r="C120" s="17"/>
      <c r="D120" s="3"/>
      <c r="E120" s="3"/>
      <c r="F120" s="3"/>
      <c r="G120" s="3"/>
      <c r="H120" s="17"/>
      <c r="I120" s="53"/>
      <c r="J120" s="17"/>
      <c r="K120" s="53"/>
      <c r="L120" s="17"/>
      <c r="M120" s="71"/>
      <c r="N120" s="3"/>
    </row>
    <row r="121" spans="2:14" ht="9.75" customHeight="1">
      <c r="B121" s="17"/>
      <c r="C121" s="17"/>
      <c r="D121" s="3"/>
      <c r="E121" s="3"/>
      <c r="F121" s="3"/>
      <c r="G121" s="3"/>
      <c r="H121" s="49" t="s">
        <v>153</v>
      </c>
      <c r="I121" s="52"/>
      <c r="J121" s="17"/>
      <c r="K121" s="53"/>
      <c r="L121" s="17"/>
      <c r="M121" s="71"/>
      <c r="N121" s="3"/>
    </row>
    <row r="122" spans="2:14" ht="9.75" customHeight="1">
      <c r="B122" s="17"/>
      <c r="C122" s="17"/>
      <c r="D122" s="3"/>
      <c r="E122" s="3"/>
      <c r="F122" s="3"/>
      <c r="G122" s="3"/>
      <c r="H122" s="17"/>
      <c r="I122" s="17"/>
      <c r="J122" s="17"/>
      <c r="K122" s="53"/>
      <c r="L122" s="17"/>
      <c r="M122" s="71"/>
      <c r="N122" s="3"/>
    </row>
    <row r="123" spans="2:14" ht="9.75" customHeight="1">
      <c r="B123" s="17"/>
      <c r="C123" s="17"/>
      <c r="D123" s="3"/>
      <c r="E123" s="3"/>
      <c r="F123" s="3"/>
      <c r="G123" s="3"/>
      <c r="H123" s="17"/>
      <c r="I123" s="17"/>
      <c r="J123" s="17"/>
      <c r="K123" s="53"/>
      <c r="L123" s="17"/>
      <c r="M123" s="71"/>
      <c r="N123" s="3"/>
    </row>
    <row r="124" spans="2:14" ht="9.75" customHeight="1">
      <c r="B124" s="17"/>
      <c r="C124" s="17"/>
      <c r="D124" s="3"/>
      <c r="E124" s="3"/>
      <c r="F124" s="3"/>
      <c r="G124" s="3"/>
      <c r="H124" s="17"/>
      <c r="I124" s="17"/>
      <c r="J124" s="17"/>
      <c r="K124" s="53"/>
      <c r="L124" s="17"/>
      <c r="M124" s="71"/>
      <c r="N124" s="3"/>
    </row>
    <row r="125" spans="2:14" ht="9.75" customHeight="1">
      <c r="B125" s="63"/>
      <c r="D125" s="3"/>
      <c r="E125" s="3"/>
      <c r="F125" s="3"/>
      <c r="G125" s="3"/>
      <c r="H125" s="17"/>
      <c r="I125" s="17"/>
      <c r="J125" s="17"/>
      <c r="K125" s="17"/>
      <c r="L125" s="49" t="s">
        <v>143</v>
      </c>
      <c r="M125" s="73"/>
      <c r="N125" s="3"/>
    </row>
    <row r="126" spans="2:14" ht="9.75" customHeight="1">
      <c r="B126" s="63"/>
      <c r="D126" s="3"/>
      <c r="E126" s="3"/>
      <c r="F126" s="3"/>
      <c r="G126" s="3"/>
      <c r="H126" s="17"/>
      <c r="I126" s="17"/>
      <c r="J126" s="17"/>
      <c r="K126" s="53"/>
      <c r="L126" s="17"/>
      <c r="M126" s="3"/>
      <c r="N126" s="3"/>
    </row>
    <row r="127" spans="2:14" ht="9.75" customHeight="1">
      <c r="B127" s="58"/>
      <c r="D127" s="3"/>
      <c r="E127" s="3"/>
      <c r="F127" s="3"/>
      <c r="G127" s="3"/>
      <c r="H127" s="17"/>
      <c r="I127" s="17"/>
      <c r="J127" s="17"/>
      <c r="K127" s="53"/>
      <c r="L127" s="17"/>
      <c r="M127" s="3"/>
      <c r="N127" s="3"/>
    </row>
    <row r="128" spans="2:14" ht="9.75" customHeight="1">
      <c r="B128" s="58"/>
      <c r="D128" s="3"/>
      <c r="E128" s="3"/>
      <c r="F128" s="3"/>
      <c r="G128" s="3"/>
      <c r="H128" s="17"/>
      <c r="I128" s="17"/>
      <c r="J128" s="17"/>
      <c r="K128" s="53"/>
      <c r="L128" s="17"/>
      <c r="M128" s="3"/>
      <c r="N128" s="3"/>
    </row>
    <row r="129" spans="2:14" ht="9.75" customHeight="1">
      <c r="B129" s="58"/>
      <c r="D129" s="3"/>
      <c r="E129" s="3"/>
      <c r="F129" s="3"/>
      <c r="G129" s="3"/>
      <c r="H129" s="49" t="s">
        <v>145</v>
      </c>
      <c r="I129" s="50"/>
      <c r="J129" s="17"/>
      <c r="K129" s="53"/>
      <c r="L129" s="17"/>
      <c r="M129" s="3"/>
      <c r="N129" s="3"/>
    </row>
    <row r="130" spans="2:14" ht="9.75" customHeight="1">
      <c r="B130" s="58"/>
      <c r="D130" s="3"/>
      <c r="E130" s="3"/>
      <c r="F130" s="3"/>
      <c r="G130" s="3"/>
      <c r="H130" s="17"/>
      <c r="I130" s="53"/>
      <c r="J130" s="17"/>
      <c r="K130" s="53"/>
      <c r="L130" s="17"/>
      <c r="M130" s="3"/>
      <c r="N130" s="3"/>
    </row>
    <row r="131" spans="2:14" ht="9.75" customHeight="1">
      <c r="B131" s="58"/>
      <c r="D131" s="3"/>
      <c r="E131" s="3"/>
      <c r="F131" s="3"/>
      <c r="G131" s="3"/>
      <c r="H131" s="17"/>
      <c r="I131" s="53"/>
      <c r="J131" s="17"/>
      <c r="K131" s="53"/>
      <c r="L131" s="17"/>
      <c r="M131" s="3"/>
      <c r="N131" s="3"/>
    </row>
    <row r="132" spans="2:14" ht="9.75" customHeight="1">
      <c r="B132" s="58"/>
      <c r="D132" s="3"/>
      <c r="E132" s="3"/>
      <c r="F132" s="3"/>
      <c r="G132" s="3"/>
      <c r="H132" s="17"/>
      <c r="I132" s="53"/>
      <c r="J132" s="17"/>
      <c r="K132" s="53"/>
      <c r="L132" s="17"/>
      <c r="M132" s="3"/>
      <c r="N132" s="3"/>
    </row>
    <row r="133" spans="2:14" ht="9.75" customHeight="1">
      <c r="B133" s="58"/>
      <c r="D133" s="3"/>
      <c r="E133" s="3"/>
      <c r="F133" s="3"/>
      <c r="G133" s="3"/>
      <c r="H133" s="17"/>
      <c r="I133" s="17"/>
      <c r="J133" s="49" t="s">
        <v>145</v>
      </c>
      <c r="K133" s="52"/>
      <c r="L133" s="17"/>
      <c r="M133" s="3"/>
      <c r="N133" s="3"/>
    </row>
    <row r="134" spans="2:14" ht="9.75" customHeight="1">
      <c r="B134" s="58"/>
      <c r="D134" s="3"/>
      <c r="E134" s="3"/>
      <c r="F134" s="3"/>
      <c r="G134" s="3"/>
      <c r="H134" s="17"/>
      <c r="I134" s="53"/>
      <c r="J134" s="17"/>
      <c r="K134" s="17"/>
      <c r="L134" s="17"/>
      <c r="M134" s="3"/>
      <c r="N134" s="3"/>
    </row>
    <row r="135" spans="2:14" ht="9.75" customHeight="1">
      <c r="B135" s="58"/>
      <c r="D135" s="3"/>
      <c r="E135" s="3"/>
      <c r="F135" s="3"/>
      <c r="G135" s="3"/>
      <c r="H135" s="17"/>
      <c r="I135" s="53"/>
      <c r="J135" s="17"/>
      <c r="K135" s="17"/>
      <c r="L135" s="17"/>
      <c r="M135" s="3"/>
      <c r="N135" s="3"/>
    </row>
    <row r="136" spans="2:14" ht="9.75" customHeight="1">
      <c r="B136" s="58"/>
      <c r="D136" s="3"/>
      <c r="E136" s="3"/>
      <c r="F136" s="3"/>
      <c r="G136" s="3"/>
      <c r="H136" s="17"/>
      <c r="I136" s="53"/>
      <c r="J136" s="17"/>
      <c r="K136" s="17"/>
      <c r="L136" s="17"/>
      <c r="M136" s="3"/>
      <c r="N136" s="3"/>
    </row>
    <row r="137" spans="2:14" ht="9.75" customHeight="1">
      <c r="B137" s="58"/>
      <c r="D137" s="3"/>
      <c r="E137" s="3"/>
      <c r="F137" s="3"/>
      <c r="G137" s="3"/>
      <c r="H137" s="49" t="s">
        <v>156</v>
      </c>
      <c r="I137" s="52"/>
      <c r="J137" s="17"/>
      <c r="K137" s="17"/>
      <c r="L137" s="17"/>
      <c r="M137" s="3"/>
      <c r="N137" s="3"/>
    </row>
    <row r="138" spans="2:14" ht="9.75" customHeight="1">
      <c r="B138" s="58"/>
      <c r="D138" s="58"/>
      <c r="F138" s="58"/>
      <c r="H138" s="3"/>
      <c r="I138" s="3"/>
      <c r="J138" s="3"/>
      <c r="K138" s="3"/>
      <c r="L138" s="3"/>
      <c r="M138" s="3"/>
      <c r="N138" s="3"/>
    </row>
    <row r="139" spans="2:14" ht="9.75" customHeight="1">
      <c r="B139" s="58"/>
      <c r="D139" s="58"/>
      <c r="F139" s="58"/>
      <c r="H139" s="3"/>
      <c r="I139" s="3"/>
      <c r="J139" s="3"/>
      <c r="K139" s="3"/>
      <c r="L139" s="3"/>
      <c r="M139" s="3"/>
      <c r="N139" s="3"/>
    </row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</sheetData>
  <mergeCells count="3">
    <mergeCell ref="A6:L6"/>
    <mergeCell ref="B75:N75"/>
    <mergeCell ref="A2:P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7">
    <tabColor indexed="18"/>
  </sheetPr>
  <dimension ref="A1:BN139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41" customWidth="1"/>
    <col min="2" max="2" width="13.7109375" style="42" customWidth="1"/>
    <col min="3" max="3" width="3.7109375" style="43" customWidth="1"/>
    <col min="4" max="4" width="13.7109375" style="42" customWidth="1"/>
    <col min="5" max="5" width="3.7109375" style="43" customWidth="1"/>
    <col min="6" max="6" width="13.7109375" style="42" customWidth="1"/>
    <col min="7" max="7" width="3.7109375" style="43" customWidth="1"/>
    <col min="8" max="8" width="13.7109375" style="42" customWidth="1"/>
    <col min="9" max="9" width="3.7109375" style="43" customWidth="1"/>
    <col min="10" max="10" width="13.7109375" style="42" customWidth="1"/>
    <col min="11" max="11" width="3.7109375" style="44" customWidth="1"/>
    <col min="12" max="12" width="13.7109375" style="42" customWidth="1"/>
    <col min="13" max="13" width="3.7109375" style="43" customWidth="1"/>
    <col min="14" max="14" width="13.7109375" style="42" customWidth="1"/>
    <col min="15" max="15" width="3.7109375" style="43" customWidth="1"/>
    <col min="16" max="16" width="10.7109375" style="42" customWidth="1"/>
    <col min="17" max="17" width="3.7109375" style="43" customWidth="1"/>
    <col min="18" max="18" width="10.7109375" style="42" customWidth="1"/>
    <col min="19" max="19" width="3.7109375" style="45" customWidth="1"/>
    <col min="20" max="20" width="10.7109375" style="46" customWidth="1"/>
    <col min="21" max="21" width="3.7109375" style="1" customWidth="1"/>
    <col min="22" max="22" width="10.7109375" style="1" customWidth="1"/>
    <col min="23" max="23" width="3.7109375" style="1" customWidth="1"/>
    <col min="24" max="24" width="10.7109375" style="1" customWidth="1"/>
    <col min="25" max="25" width="3.7109375" style="1" customWidth="1"/>
    <col min="26" max="26" width="10.7109375" style="1" customWidth="1"/>
    <col min="27" max="44" width="9.140625" style="1" customWidth="1"/>
  </cols>
  <sheetData>
    <row r="1" spans="1:20" s="145" customFormat="1" ht="3" customHeight="1">
      <c r="A1" s="146"/>
      <c r="B1" s="151"/>
      <c r="C1" s="152"/>
      <c r="D1" s="151"/>
      <c r="E1" s="152"/>
      <c r="F1" s="151"/>
      <c r="G1" s="152"/>
      <c r="H1" s="151"/>
      <c r="I1" s="152"/>
      <c r="J1" s="151"/>
      <c r="L1" s="151"/>
      <c r="M1" s="152"/>
      <c r="N1" s="151"/>
      <c r="O1" s="152"/>
      <c r="P1" s="151"/>
      <c r="Q1" s="152"/>
      <c r="R1" s="151"/>
      <c r="S1" s="153"/>
      <c r="T1" s="151"/>
    </row>
    <row r="2" spans="1:20" s="145" customFormat="1" ht="12.75" customHeight="1">
      <c r="A2" s="410" t="s">
        <v>78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154"/>
      <c r="R2" s="154"/>
      <c r="S2" s="153"/>
      <c r="T2" s="151"/>
    </row>
    <row r="3" spans="1:20" s="145" customFormat="1" ht="12.75" customHeight="1">
      <c r="A3" s="410"/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154"/>
      <c r="R3" s="154"/>
      <c r="S3" s="153"/>
      <c r="T3" s="151"/>
    </row>
    <row r="4" spans="1:20" s="145" customFormat="1" ht="12.75">
      <c r="A4" s="146"/>
      <c r="B4" s="151"/>
      <c r="C4" s="152"/>
      <c r="D4" s="151"/>
      <c r="E4" s="152"/>
      <c r="F4" s="151"/>
      <c r="G4" s="152"/>
      <c r="H4" s="151"/>
      <c r="I4" s="152"/>
      <c r="J4" s="151"/>
      <c r="L4" s="151"/>
      <c r="M4" s="152"/>
      <c r="N4" s="151"/>
      <c r="O4" s="152"/>
      <c r="P4" s="151"/>
      <c r="Q4" s="152"/>
      <c r="R4" s="151"/>
      <c r="S4" s="153"/>
      <c r="T4" s="151"/>
    </row>
    <row r="6" spans="1:20" ht="12.75">
      <c r="A6" s="411" t="s">
        <v>28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8"/>
      <c r="N6" s="1"/>
      <c r="O6" s="1"/>
      <c r="P6" s="1"/>
      <c r="Q6" s="1"/>
      <c r="R6" s="1"/>
      <c r="S6" s="1"/>
      <c r="T6" s="1"/>
    </row>
    <row r="7" spans="14:20" ht="11.25" customHeight="1">
      <c r="N7" s="1"/>
      <c r="O7" s="1"/>
      <c r="P7" s="1"/>
      <c r="Q7" s="1"/>
      <c r="R7" s="1"/>
      <c r="S7" s="1"/>
      <c r="T7" s="1"/>
    </row>
    <row r="8" spans="1:13" s="6" customFormat="1" ht="9.75" customHeight="1">
      <c r="A8" s="24"/>
      <c r="B8" s="49" t="s">
        <v>137</v>
      </c>
      <c r="C8" s="50"/>
      <c r="D8" s="17"/>
      <c r="E8" s="17"/>
      <c r="F8" s="17"/>
      <c r="G8" s="17"/>
      <c r="H8" s="17"/>
      <c r="I8" s="17"/>
      <c r="J8" s="17"/>
      <c r="K8" s="26"/>
      <c r="L8" s="24"/>
      <c r="M8" s="32"/>
    </row>
    <row r="9" spans="1:13" s="6" customFormat="1" ht="9.75" customHeight="1">
      <c r="A9" s="24"/>
      <c r="B9" s="17"/>
      <c r="C9" s="17"/>
      <c r="D9" s="49" t="s">
        <v>137</v>
      </c>
      <c r="E9" s="50"/>
      <c r="F9" s="17"/>
      <c r="G9" s="17"/>
      <c r="H9" s="17"/>
      <c r="I9" s="17"/>
      <c r="J9" s="17"/>
      <c r="K9" s="26"/>
      <c r="L9" s="24"/>
      <c r="M9" s="51"/>
    </row>
    <row r="10" spans="1:13" s="6" customFormat="1" ht="9.75" customHeight="1">
      <c r="A10" s="24"/>
      <c r="B10" s="49" t="s">
        <v>138</v>
      </c>
      <c r="C10" s="52"/>
      <c r="D10" s="17"/>
      <c r="E10" s="53"/>
      <c r="F10" s="17"/>
      <c r="G10" s="17"/>
      <c r="H10" s="17"/>
      <c r="I10" s="17"/>
      <c r="J10" s="17"/>
      <c r="K10" s="26"/>
      <c r="L10" s="24"/>
      <c r="M10" s="51"/>
    </row>
    <row r="11" spans="1:13" s="6" customFormat="1" ht="9.75" customHeight="1">
      <c r="A11" s="24"/>
      <c r="B11" s="17"/>
      <c r="C11" s="17"/>
      <c r="D11" s="17"/>
      <c r="E11" s="17"/>
      <c r="F11" s="49" t="s">
        <v>137</v>
      </c>
      <c r="G11" s="50"/>
      <c r="H11" s="17"/>
      <c r="I11" s="17"/>
      <c r="J11" s="17"/>
      <c r="K11" s="26"/>
      <c r="L11" s="24"/>
      <c r="M11" s="51"/>
    </row>
    <row r="12" spans="1:13" s="6" customFormat="1" ht="9.75" customHeight="1">
      <c r="A12" s="24"/>
      <c r="B12" s="49" t="s">
        <v>139</v>
      </c>
      <c r="C12" s="50"/>
      <c r="D12" s="17"/>
      <c r="E12" s="53"/>
      <c r="F12" s="17"/>
      <c r="G12" s="53"/>
      <c r="H12" s="17"/>
      <c r="I12" s="17"/>
      <c r="J12" s="17"/>
      <c r="K12" s="26"/>
      <c r="L12" s="24"/>
      <c r="M12" s="51"/>
    </row>
    <row r="13" spans="1:13" s="6" customFormat="1" ht="9.75" customHeight="1">
      <c r="A13" s="24"/>
      <c r="B13" s="17"/>
      <c r="C13" s="17"/>
      <c r="D13" s="49" t="s">
        <v>139</v>
      </c>
      <c r="E13" s="52"/>
      <c r="F13" s="17"/>
      <c r="G13" s="53"/>
      <c r="H13" s="17"/>
      <c r="I13" s="17"/>
      <c r="J13" s="17"/>
      <c r="K13" s="26"/>
      <c r="L13" s="24"/>
      <c r="M13" s="51"/>
    </row>
    <row r="14" spans="1:13" s="6" customFormat="1" ht="9.75" customHeight="1">
      <c r="A14" s="24"/>
      <c r="B14" s="49" t="s">
        <v>138</v>
      </c>
      <c r="C14" s="52"/>
      <c r="D14" s="17"/>
      <c r="E14" s="17"/>
      <c r="F14" s="17"/>
      <c r="G14" s="53"/>
      <c r="H14" s="17"/>
      <c r="I14" s="17"/>
      <c r="J14" s="17"/>
      <c r="K14" s="26"/>
      <c r="L14" s="24"/>
      <c r="M14" s="51"/>
    </row>
    <row r="15" spans="1:13" s="6" customFormat="1" ht="9.75" customHeight="1">
      <c r="A15" s="24"/>
      <c r="B15" s="17"/>
      <c r="C15" s="17"/>
      <c r="D15" s="17"/>
      <c r="E15" s="17"/>
      <c r="F15" s="17"/>
      <c r="G15" s="17"/>
      <c r="H15" s="49" t="s">
        <v>141</v>
      </c>
      <c r="I15" s="50"/>
      <c r="J15" s="17"/>
      <c r="K15" s="26"/>
      <c r="L15" s="24"/>
      <c r="M15" s="51"/>
    </row>
    <row r="16" spans="1:13" s="6" customFormat="1" ht="9.75" customHeight="1">
      <c r="A16" s="24"/>
      <c r="B16" s="49" t="s">
        <v>140</v>
      </c>
      <c r="C16" s="50"/>
      <c r="D16" s="17"/>
      <c r="E16" s="17"/>
      <c r="F16" s="17"/>
      <c r="G16" s="53"/>
      <c r="H16" s="17"/>
      <c r="I16" s="53"/>
      <c r="J16" s="17"/>
      <c r="K16" s="26"/>
      <c r="L16" s="24"/>
      <c r="M16" s="51"/>
    </row>
    <row r="17" spans="1:13" s="6" customFormat="1" ht="9.75" customHeight="1">
      <c r="A17" s="24"/>
      <c r="B17" s="17"/>
      <c r="C17" s="17"/>
      <c r="D17" s="49" t="s">
        <v>140</v>
      </c>
      <c r="E17" s="50"/>
      <c r="F17" s="17"/>
      <c r="G17" s="53"/>
      <c r="H17" s="17"/>
      <c r="I17" s="53"/>
      <c r="J17" s="17"/>
      <c r="K17" s="26"/>
      <c r="L17" s="24"/>
      <c r="M17" s="51"/>
    </row>
    <row r="18" spans="1:13" s="6" customFormat="1" ht="9.75" customHeight="1">
      <c r="A18" s="24"/>
      <c r="B18" s="49" t="s">
        <v>138</v>
      </c>
      <c r="C18" s="52"/>
      <c r="D18" s="17"/>
      <c r="E18" s="53"/>
      <c r="F18" s="17"/>
      <c r="G18" s="53"/>
      <c r="H18" s="17"/>
      <c r="I18" s="53"/>
      <c r="J18" s="17"/>
      <c r="K18" s="26"/>
      <c r="L18" s="24"/>
      <c r="M18" s="51"/>
    </row>
    <row r="19" spans="1:13" s="6" customFormat="1" ht="9.75" customHeight="1">
      <c r="A19" s="24"/>
      <c r="B19" s="17"/>
      <c r="C19" s="17"/>
      <c r="D19" s="17"/>
      <c r="E19" s="17"/>
      <c r="F19" s="49" t="s">
        <v>141</v>
      </c>
      <c r="G19" s="52"/>
      <c r="H19" s="17"/>
      <c r="I19" s="53"/>
      <c r="J19" s="17"/>
      <c r="K19" s="26"/>
      <c r="L19" s="24"/>
      <c r="M19" s="51"/>
    </row>
    <row r="20" spans="1:13" s="6" customFormat="1" ht="9.75" customHeight="1">
      <c r="A20" s="24"/>
      <c r="B20" s="49" t="s">
        <v>141</v>
      </c>
      <c r="C20" s="50"/>
      <c r="D20" s="17"/>
      <c r="E20" s="53"/>
      <c r="F20" s="17"/>
      <c r="G20" s="17"/>
      <c r="H20" s="17"/>
      <c r="I20" s="53"/>
      <c r="J20" s="17"/>
      <c r="K20" s="26"/>
      <c r="L20" s="24"/>
      <c r="M20" s="51"/>
    </row>
    <row r="21" spans="1:13" s="6" customFormat="1" ht="9.75" customHeight="1">
      <c r="A21" s="24"/>
      <c r="B21" s="17"/>
      <c r="C21" s="17"/>
      <c r="D21" s="49" t="s">
        <v>141</v>
      </c>
      <c r="E21" s="52"/>
      <c r="F21" s="17"/>
      <c r="G21" s="17"/>
      <c r="H21" s="17"/>
      <c r="I21" s="53"/>
      <c r="J21" s="17"/>
      <c r="K21" s="26"/>
      <c r="L21" s="24"/>
      <c r="M21" s="51"/>
    </row>
    <row r="22" spans="1:13" s="6" customFormat="1" ht="9.75" customHeight="1">
      <c r="A22" s="24"/>
      <c r="B22" s="49" t="s">
        <v>138</v>
      </c>
      <c r="C22" s="52"/>
      <c r="D22" s="17"/>
      <c r="E22" s="17"/>
      <c r="F22" s="17"/>
      <c r="G22" s="17"/>
      <c r="H22" s="17"/>
      <c r="I22" s="53"/>
      <c r="J22" s="17"/>
      <c r="K22" s="26"/>
      <c r="L22" s="24"/>
      <c r="M22" s="51"/>
    </row>
    <row r="23" spans="1:13" s="6" customFormat="1" ht="9.75" customHeight="1">
      <c r="A23" s="24"/>
      <c r="B23" s="17"/>
      <c r="C23" s="17"/>
      <c r="D23" s="17"/>
      <c r="E23" s="17"/>
      <c r="F23" s="17"/>
      <c r="G23" s="17"/>
      <c r="H23" s="17"/>
      <c r="I23" s="17"/>
      <c r="J23" s="49" t="s">
        <v>141</v>
      </c>
      <c r="K23" s="54"/>
      <c r="L23" s="17"/>
      <c r="M23" s="55"/>
    </row>
    <row r="24" spans="1:13" s="6" customFormat="1" ht="9.75" customHeight="1">
      <c r="A24" s="24"/>
      <c r="B24" s="49" t="s">
        <v>142</v>
      </c>
      <c r="C24" s="50"/>
      <c r="D24" s="17"/>
      <c r="E24" s="17"/>
      <c r="F24" s="17"/>
      <c r="G24" s="17"/>
      <c r="H24" s="17"/>
      <c r="I24" s="53"/>
      <c r="J24" s="17"/>
      <c r="K24" s="56"/>
      <c r="L24" s="17"/>
      <c r="M24" s="55"/>
    </row>
    <row r="25" spans="1:13" s="6" customFormat="1" ht="9.75" customHeight="1">
      <c r="A25" s="24"/>
      <c r="B25" s="17"/>
      <c r="C25" s="17"/>
      <c r="D25" s="49" t="s">
        <v>142</v>
      </c>
      <c r="E25" s="50"/>
      <c r="F25" s="17"/>
      <c r="G25" s="17"/>
      <c r="H25" s="17"/>
      <c r="I25" s="53"/>
      <c r="J25" s="17"/>
      <c r="K25" s="56"/>
      <c r="L25" s="17"/>
      <c r="M25" s="55"/>
    </row>
    <row r="26" spans="1:13" s="6" customFormat="1" ht="9.75" customHeight="1">
      <c r="A26" s="24"/>
      <c r="B26" s="49" t="s">
        <v>138</v>
      </c>
      <c r="C26" s="52"/>
      <c r="D26" s="17"/>
      <c r="E26" s="53"/>
      <c r="F26" s="17"/>
      <c r="G26" s="17"/>
      <c r="H26" s="17"/>
      <c r="I26" s="53"/>
      <c r="J26" s="17"/>
      <c r="K26" s="56"/>
      <c r="L26" s="17"/>
      <c r="M26" s="55"/>
    </row>
    <row r="27" spans="1:13" s="6" customFormat="1" ht="9.75" customHeight="1">
      <c r="A27" s="24"/>
      <c r="B27" s="17"/>
      <c r="C27" s="17"/>
      <c r="D27" s="17"/>
      <c r="E27" s="17"/>
      <c r="F27" s="49" t="s">
        <v>143</v>
      </c>
      <c r="G27" s="50"/>
      <c r="H27" s="17"/>
      <c r="I27" s="53"/>
      <c r="J27" s="17"/>
      <c r="K27" s="56"/>
      <c r="L27" s="17"/>
      <c r="M27" s="55"/>
    </row>
    <row r="28" spans="1:13" s="6" customFormat="1" ht="9.75" customHeight="1">
      <c r="A28" s="24"/>
      <c r="B28" s="49" t="s">
        <v>143</v>
      </c>
      <c r="C28" s="50"/>
      <c r="D28" s="17"/>
      <c r="E28" s="53"/>
      <c r="F28" s="17"/>
      <c r="G28" s="53"/>
      <c r="H28" s="17"/>
      <c r="I28" s="53"/>
      <c r="J28" s="17"/>
      <c r="K28" s="56"/>
      <c r="L28" s="17"/>
      <c r="M28" s="55"/>
    </row>
    <row r="29" spans="1:13" s="6" customFormat="1" ht="9.75" customHeight="1">
      <c r="A29" s="24"/>
      <c r="B29" s="17"/>
      <c r="C29" s="17"/>
      <c r="D29" s="49" t="s">
        <v>143</v>
      </c>
      <c r="E29" s="52"/>
      <c r="F29" s="17"/>
      <c r="G29" s="53"/>
      <c r="H29" s="17"/>
      <c r="I29" s="53"/>
      <c r="J29" s="17"/>
      <c r="K29" s="56"/>
      <c r="L29" s="17"/>
      <c r="M29" s="55"/>
    </row>
    <row r="30" spans="1:13" s="6" customFormat="1" ht="9.75" customHeight="1">
      <c r="A30" s="24"/>
      <c r="B30" s="49" t="s">
        <v>138</v>
      </c>
      <c r="C30" s="52"/>
      <c r="D30" s="17"/>
      <c r="E30" s="17"/>
      <c r="F30" s="17"/>
      <c r="G30" s="53"/>
      <c r="H30" s="17"/>
      <c r="I30" s="53"/>
      <c r="J30" s="17"/>
      <c r="K30" s="56"/>
      <c r="L30" s="17"/>
      <c r="M30" s="55"/>
    </row>
    <row r="31" spans="1:13" s="6" customFormat="1" ht="9.75" customHeight="1">
      <c r="A31" s="24"/>
      <c r="B31" s="17"/>
      <c r="C31" s="17"/>
      <c r="D31" s="17"/>
      <c r="E31" s="17"/>
      <c r="F31" s="17"/>
      <c r="G31" s="17"/>
      <c r="H31" s="49" t="s">
        <v>143</v>
      </c>
      <c r="I31" s="52"/>
      <c r="J31" s="17"/>
      <c r="K31" s="56"/>
      <c r="L31" s="17"/>
      <c r="M31" s="55"/>
    </row>
    <row r="32" spans="1:13" s="6" customFormat="1" ht="9.75" customHeight="1">
      <c r="A32" s="24"/>
      <c r="B32" s="49" t="s">
        <v>144</v>
      </c>
      <c r="C32" s="50"/>
      <c r="D32" s="17"/>
      <c r="E32" s="17"/>
      <c r="F32" s="17"/>
      <c r="G32" s="53"/>
      <c r="H32" s="17"/>
      <c r="I32" s="17"/>
      <c r="J32" s="17"/>
      <c r="K32" s="56"/>
      <c r="L32" s="17"/>
      <c r="M32" s="55"/>
    </row>
    <row r="33" spans="1:13" s="6" customFormat="1" ht="9.75" customHeight="1">
      <c r="A33" s="24"/>
      <c r="B33" s="17"/>
      <c r="C33" s="17"/>
      <c r="D33" s="49" t="s">
        <v>144</v>
      </c>
      <c r="E33" s="50"/>
      <c r="F33" s="17"/>
      <c r="G33" s="53"/>
      <c r="H33" s="17"/>
      <c r="I33" s="17"/>
      <c r="J33" s="17"/>
      <c r="K33" s="56"/>
      <c r="L33" s="17"/>
      <c r="M33" s="55"/>
    </row>
    <row r="34" spans="1:13" s="6" customFormat="1" ht="9.75" customHeight="1">
      <c r="A34" s="24"/>
      <c r="B34" s="49" t="s">
        <v>138</v>
      </c>
      <c r="C34" s="52"/>
      <c r="D34" s="17"/>
      <c r="E34" s="53"/>
      <c r="F34" s="17"/>
      <c r="G34" s="53"/>
      <c r="H34" s="17"/>
      <c r="I34" s="17"/>
      <c r="J34" s="17"/>
      <c r="K34" s="56"/>
      <c r="L34" s="17"/>
      <c r="M34" s="55"/>
    </row>
    <row r="35" spans="1:13" s="6" customFormat="1" ht="9.75" customHeight="1">
      <c r="A35" s="24"/>
      <c r="B35" s="17"/>
      <c r="C35" s="17"/>
      <c r="D35" s="17"/>
      <c r="E35" s="17"/>
      <c r="F35" s="49" t="s">
        <v>145</v>
      </c>
      <c r="G35" s="52"/>
      <c r="H35" s="17"/>
      <c r="I35" s="17"/>
      <c r="J35" s="17"/>
      <c r="K35" s="56"/>
      <c r="L35" s="17"/>
      <c r="M35" s="55"/>
    </row>
    <row r="36" spans="1:13" s="6" customFormat="1" ht="9.75" customHeight="1">
      <c r="A36" s="24"/>
      <c r="B36" s="49" t="s">
        <v>145</v>
      </c>
      <c r="C36" s="50"/>
      <c r="D36" s="17"/>
      <c r="E36" s="53"/>
      <c r="F36" s="17"/>
      <c r="G36" s="17"/>
      <c r="H36" s="17"/>
      <c r="I36" s="17"/>
      <c r="J36" s="17"/>
      <c r="K36" s="56"/>
      <c r="L36" s="17"/>
      <c r="M36" s="55"/>
    </row>
    <row r="37" spans="1:13" s="6" customFormat="1" ht="9.75" customHeight="1">
      <c r="A37" s="24"/>
      <c r="B37" s="17"/>
      <c r="C37" s="17"/>
      <c r="D37" s="49" t="s">
        <v>145</v>
      </c>
      <c r="E37" s="52"/>
      <c r="F37" s="17"/>
      <c r="G37" s="17"/>
      <c r="H37" s="17"/>
      <c r="I37" s="17"/>
      <c r="J37" s="17"/>
      <c r="K37" s="56"/>
      <c r="L37" s="17"/>
      <c r="M37" s="55"/>
    </row>
    <row r="38" spans="1:13" s="6" customFormat="1" ht="9.75" customHeight="1">
      <c r="A38" s="24"/>
      <c r="B38" s="49" t="s">
        <v>138</v>
      </c>
      <c r="C38" s="52"/>
      <c r="D38" s="17"/>
      <c r="E38" s="17"/>
      <c r="F38" s="17"/>
      <c r="G38" s="17"/>
      <c r="H38" s="17"/>
      <c r="I38" s="17"/>
      <c r="J38" s="17"/>
      <c r="K38" s="56"/>
      <c r="L38" s="17"/>
      <c r="M38" s="55"/>
    </row>
    <row r="39" spans="1:13" s="3" customFormat="1" ht="9.75" customHeight="1">
      <c r="A39" s="57"/>
      <c r="B39" s="58"/>
      <c r="C39" s="43"/>
      <c r="D39" s="58"/>
      <c r="E39" s="43"/>
      <c r="F39" s="58"/>
      <c r="G39" s="43"/>
      <c r="H39" s="58"/>
      <c r="I39" s="43"/>
      <c r="J39" s="58"/>
      <c r="K39" s="59"/>
      <c r="L39" s="186" t="s">
        <v>141</v>
      </c>
      <c r="M39" s="61"/>
    </row>
    <row r="40" spans="1:13" s="3" customFormat="1" ht="9.75" customHeight="1">
      <c r="A40" s="57"/>
      <c r="B40" s="49" t="s">
        <v>146</v>
      </c>
      <c r="C40" s="50"/>
      <c r="D40" s="17"/>
      <c r="E40" s="17"/>
      <c r="F40" s="17"/>
      <c r="G40" s="17"/>
      <c r="H40" s="17"/>
      <c r="I40" s="17"/>
      <c r="J40" s="17"/>
      <c r="K40" s="59"/>
      <c r="L40" s="17"/>
      <c r="M40" s="62"/>
    </row>
    <row r="41" spans="1:13" s="3" customFormat="1" ht="9.75" customHeight="1">
      <c r="A41" s="57"/>
      <c r="B41" s="17"/>
      <c r="C41" s="17"/>
      <c r="D41" s="49" t="s">
        <v>146</v>
      </c>
      <c r="E41" s="50"/>
      <c r="F41" s="17"/>
      <c r="G41" s="17"/>
      <c r="H41" s="17"/>
      <c r="I41" s="17"/>
      <c r="J41" s="17"/>
      <c r="K41" s="59"/>
      <c r="L41" s="63"/>
      <c r="M41" s="43"/>
    </row>
    <row r="42" spans="1:13" s="3" customFormat="1" ht="9.75" customHeight="1">
      <c r="A42" s="57"/>
      <c r="B42" s="49" t="s">
        <v>138</v>
      </c>
      <c r="C42" s="52"/>
      <c r="D42" s="17"/>
      <c r="E42" s="53"/>
      <c r="F42" s="17"/>
      <c r="G42" s="17"/>
      <c r="H42" s="17"/>
      <c r="I42" s="17"/>
      <c r="J42" s="17"/>
      <c r="K42" s="59"/>
      <c r="L42" s="63"/>
      <c r="M42" s="43"/>
    </row>
    <row r="43" spans="1:13" s="3" customFormat="1" ht="9.75" customHeight="1">
      <c r="A43" s="57"/>
      <c r="B43" s="17"/>
      <c r="C43" s="17"/>
      <c r="D43" s="17"/>
      <c r="E43" s="17"/>
      <c r="F43" s="49" t="s">
        <v>147</v>
      </c>
      <c r="G43" s="50"/>
      <c r="H43" s="17"/>
      <c r="I43" s="17"/>
      <c r="J43" s="17"/>
      <c r="K43" s="59"/>
      <c r="L43" s="63"/>
      <c r="M43" s="43"/>
    </row>
    <row r="44" spans="1:13" s="3" customFormat="1" ht="9.75" customHeight="1">
      <c r="A44" s="57"/>
      <c r="B44" s="49" t="s">
        <v>147</v>
      </c>
      <c r="C44" s="50"/>
      <c r="D44" s="17"/>
      <c r="E44" s="53"/>
      <c r="F44" s="17"/>
      <c r="G44" s="53"/>
      <c r="H44" s="17"/>
      <c r="I44" s="17"/>
      <c r="J44" s="17"/>
      <c r="K44" s="59"/>
      <c r="L44" s="63"/>
      <c r="M44" s="43"/>
    </row>
    <row r="45" spans="1:13" s="3" customFormat="1" ht="9.75" customHeight="1">
      <c r="A45" s="57"/>
      <c r="B45" s="17"/>
      <c r="C45" s="17"/>
      <c r="D45" s="49" t="s">
        <v>147</v>
      </c>
      <c r="E45" s="52"/>
      <c r="F45" s="17"/>
      <c r="G45" s="53"/>
      <c r="H45" s="17"/>
      <c r="I45" s="17"/>
      <c r="J45" s="17"/>
      <c r="K45" s="59"/>
      <c r="L45" s="63"/>
      <c r="M45" s="43"/>
    </row>
    <row r="46" spans="1:13" s="3" customFormat="1" ht="9.75" customHeight="1">
      <c r="A46" s="57"/>
      <c r="B46" s="49" t="s">
        <v>138</v>
      </c>
      <c r="C46" s="52"/>
      <c r="D46" s="17"/>
      <c r="E46" s="17"/>
      <c r="F46" s="17"/>
      <c r="G46" s="53"/>
      <c r="H46" s="17"/>
      <c r="I46" s="17"/>
      <c r="J46" s="17"/>
      <c r="K46" s="59"/>
      <c r="L46" s="63"/>
      <c r="M46" s="43"/>
    </row>
    <row r="47" spans="1:13" s="3" customFormat="1" ht="9.75" customHeight="1">
      <c r="A47" s="57"/>
      <c r="B47" s="17"/>
      <c r="C47" s="17"/>
      <c r="D47" s="17"/>
      <c r="E47" s="17"/>
      <c r="F47" s="17"/>
      <c r="G47" s="17"/>
      <c r="H47" s="49" t="s">
        <v>148</v>
      </c>
      <c r="I47" s="50"/>
      <c r="J47" s="17"/>
      <c r="K47" s="59"/>
      <c r="L47" s="63"/>
      <c r="M47" s="43"/>
    </row>
    <row r="48" spans="1:13" s="3" customFormat="1" ht="9.75" customHeight="1">
      <c r="A48" s="57"/>
      <c r="B48" s="49" t="s">
        <v>148</v>
      </c>
      <c r="C48" s="50"/>
      <c r="D48" s="17"/>
      <c r="E48" s="17"/>
      <c r="F48" s="17"/>
      <c r="G48" s="53"/>
      <c r="H48" s="17"/>
      <c r="I48" s="53"/>
      <c r="J48" s="17"/>
      <c r="K48" s="59"/>
      <c r="L48" s="63"/>
      <c r="M48" s="43"/>
    </row>
    <row r="49" spans="1:13" s="3" customFormat="1" ht="9.75" customHeight="1">
      <c r="A49" s="57"/>
      <c r="B49" s="17"/>
      <c r="C49" s="17"/>
      <c r="D49" s="49" t="s">
        <v>148</v>
      </c>
      <c r="E49" s="50"/>
      <c r="F49" s="17"/>
      <c r="G49" s="53"/>
      <c r="H49" s="17"/>
      <c r="I49" s="53"/>
      <c r="J49" s="17"/>
      <c r="K49" s="59"/>
      <c r="L49" s="63"/>
      <c r="M49" s="43"/>
    </row>
    <row r="50" spans="1:13" s="3" customFormat="1" ht="9.75" customHeight="1">
      <c r="A50" s="57"/>
      <c r="B50" s="49" t="s">
        <v>149</v>
      </c>
      <c r="C50" s="52"/>
      <c r="D50" s="17"/>
      <c r="E50" s="53"/>
      <c r="F50" s="17"/>
      <c r="G50" s="53"/>
      <c r="H50" s="17"/>
      <c r="I50" s="53"/>
      <c r="J50" s="17"/>
      <c r="K50" s="59"/>
      <c r="L50" s="63"/>
      <c r="M50" s="43"/>
    </row>
    <row r="51" spans="1:13" s="3" customFormat="1" ht="9.75" customHeight="1">
      <c r="A51" s="57"/>
      <c r="B51" s="17"/>
      <c r="C51" s="17"/>
      <c r="D51" s="17"/>
      <c r="E51" s="17"/>
      <c r="F51" s="49" t="s">
        <v>148</v>
      </c>
      <c r="G51" s="52"/>
      <c r="H51" s="17"/>
      <c r="I51" s="53"/>
      <c r="J51" s="17"/>
      <c r="K51" s="59"/>
      <c r="L51" s="63"/>
      <c r="M51" s="43"/>
    </row>
    <row r="52" spans="1:13" s="3" customFormat="1" ht="9.75" customHeight="1">
      <c r="A52" s="57"/>
      <c r="B52" s="49" t="s">
        <v>150</v>
      </c>
      <c r="C52" s="50"/>
      <c r="D52" s="17"/>
      <c r="E52" s="53"/>
      <c r="F52" s="17"/>
      <c r="G52" s="17"/>
      <c r="H52" s="17"/>
      <c r="I52" s="53"/>
      <c r="J52" s="17"/>
      <c r="K52" s="59"/>
      <c r="L52" s="63"/>
      <c r="M52" s="43"/>
    </row>
    <row r="53" spans="1:13" s="3" customFormat="1" ht="9.75" customHeight="1">
      <c r="A53" s="57"/>
      <c r="B53" s="17"/>
      <c r="C53" s="17"/>
      <c r="D53" s="49" t="s">
        <v>151</v>
      </c>
      <c r="E53" s="52"/>
      <c r="F53" s="17"/>
      <c r="G53" s="17"/>
      <c r="H53" s="17"/>
      <c r="I53" s="53"/>
      <c r="J53" s="17"/>
      <c r="K53" s="59"/>
      <c r="L53" s="63"/>
      <c r="M53" s="43"/>
    </row>
    <row r="54" spans="1:13" s="3" customFormat="1" ht="9.75" customHeight="1">
      <c r="A54" s="57"/>
      <c r="B54" s="49" t="s">
        <v>151</v>
      </c>
      <c r="C54" s="52"/>
      <c r="D54" s="17"/>
      <c r="E54" s="17"/>
      <c r="F54" s="17"/>
      <c r="G54" s="17"/>
      <c r="H54" s="17"/>
      <c r="I54" s="53"/>
      <c r="J54" s="17"/>
      <c r="K54" s="59"/>
      <c r="L54" s="63"/>
      <c r="M54" s="43"/>
    </row>
    <row r="55" spans="1:13" s="3" customFormat="1" ht="9.75" customHeight="1">
      <c r="A55" s="57"/>
      <c r="B55" s="17"/>
      <c r="C55" s="17"/>
      <c r="D55" s="17"/>
      <c r="E55" s="17"/>
      <c r="F55" s="17"/>
      <c r="G55" s="17"/>
      <c r="H55" s="17"/>
      <c r="I55" s="17"/>
      <c r="J55" s="49" t="s">
        <v>148</v>
      </c>
      <c r="K55" s="64"/>
      <c r="L55" s="63"/>
      <c r="M55" s="43"/>
    </row>
    <row r="56" spans="1:13" s="3" customFormat="1" ht="9.75" customHeight="1">
      <c r="A56" s="57"/>
      <c r="B56" s="49" t="s">
        <v>152</v>
      </c>
      <c r="C56" s="50"/>
      <c r="D56" s="17"/>
      <c r="E56" s="17"/>
      <c r="F56" s="17"/>
      <c r="G56" s="17"/>
      <c r="H56" s="17"/>
      <c r="I56" s="53"/>
      <c r="J56" s="17"/>
      <c r="K56" s="57"/>
      <c r="L56" s="63"/>
      <c r="M56" s="43"/>
    </row>
    <row r="57" spans="1:13" s="3" customFormat="1" ht="9.75" customHeight="1">
      <c r="A57" s="57"/>
      <c r="B57" s="17"/>
      <c r="C57" s="17"/>
      <c r="D57" s="49" t="s">
        <v>153</v>
      </c>
      <c r="E57" s="50"/>
      <c r="F57" s="17"/>
      <c r="G57" s="17"/>
      <c r="H57" s="17"/>
      <c r="I57" s="53"/>
      <c r="J57" s="17"/>
      <c r="K57" s="57"/>
      <c r="L57" s="63"/>
      <c r="M57" s="43"/>
    </row>
    <row r="58" spans="1:13" s="3" customFormat="1" ht="9.75" customHeight="1">
      <c r="A58" s="57"/>
      <c r="B58" s="49" t="s">
        <v>153</v>
      </c>
      <c r="C58" s="52"/>
      <c r="D58" s="17"/>
      <c r="E58" s="53"/>
      <c r="F58" s="17"/>
      <c r="G58" s="17"/>
      <c r="H58" s="17"/>
      <c r="I58" s="53"/>
      <c r="J58" s="17"/>
      <c r="K58" s="57"/>
      <c r="L58" s="58"/>
      <c r="M58" s="43"/>
    </row>
    <row r="59" spans="1:13" s="3" customFormat="1" ht="9.75" customHeight="1">
      <c r="A59" s="57"/>
      <c r="B59" s="17"/>
      <c r="C59" s="17"/>
      <c r="D59" s="17"/>
      <c r="E59" s="17"/>
      <c r="F59" s="49" t="s">
        <v>153</v>
      </c>
      <c r="G59" s="50"/>
      <c r="H59" s="17"/>
      <c r="I59" s="53"/>
      <c r="J59" s="17"/>
      <c r="K59" s="57"/>
      <c r="L59" s="58"/>
      <c r="M59" s="43"/>
    </row>
    <row r="60" spans="1:13" s="3" customFormat="1" ht="9.75" customHeight="1">
      <c r="A60" s="57"/>
      <c r="B60" s="49" t="s">
        <v>154</v>
      </c>
      <c r="C60" s="50"/>
      <c r="D60" s="17"/>
      <c r="E60" s="53"/>
      <c r="F60" s="17"/>
      <c r="G60" s="53"/>
      <c r="H60" s="17"/>
      <c r="I60" s="53"/>
      <c r="J60" s="17"/>
      <c r="K60" s="57"/>
      <c r="L60" s="58"/>
      <c r="M60" s="43"/>
    </row>
    <row r="61" spans="1:13" s="3" customFormat="1" ht="9.75" customHeight="1">
      <c r="A61" s="57"/>
      <c r="B61" s="17"/>
      <c r="C61" s="17"/>
      <c r="D61" s="49" t="s">
        <v>155</v>
      </c>
      <c r="E61" s="52"/>
      <c r="F61" s="17"/>
      <c r="G61" s="53"/>
      <c r="H61" s="17"/>
      <c r="I61" s="53"/>
      <c r="J61" s="17"/>
      <c r="K61" s="57"/>
      <c r="L61" s="58"/>
      <c r="M61" s="43"/>
    </row>
    <row r="62" spans="1:13" s="3" customFormat="1" ht="9.75" customHeight="1">
      <c r="A62" s="57"/>
      <c r="B62" s="49" t="s">
        <v>155</v>
      </c>
      <c r="C62" s="52"/>
      <c r="D62" s="17"/>
      <c r="E62" s="17"/>
      <c r="F62" s="17"/>
      <c r="G62" s="53"/>
      <c r="H62" s="17"/>
      <c r="I62" s="53"/>
      <c r="J62" s="17"/>
      <c r="K62" s="57"/>
      <c r="L62" s="58"/>
      <c r="M62" s="43"/>
    </row>
    <row r="63" spans="1:13" s="3" customFormat="1" ht="9.75" customHeight="1">
      <c r="A63" s="57"/>
      <c r="B63" s="17"/>
      <c r="C63" s="17"/>
      <c r="D63" s="17"/>
      <c r="E63" s="17"/>
      <c r="F63" s="17"/>
      <c r="G63" s="17"/>
      <c r="H63" s="49" t="s">
        <v>156</v>
      </c>
      <c r="I63" s="52"/>
      <c r="J63" s="17"/>
      <c r="K63" s="57"/>
      <c r="L63" s="58"/>
      <c r="M63" s="43"/>
    </row>
    <row r="64" spans="1:13" s="3" customFormat="1" ht="9.75" customHeight="1">
      <c r="A64" s="57"/>
      <c r="B64" s="49" t="s">
        <v>156</v>
      </c>
      <c r="C64" s="50"/>
      <c r="D64" s="17"/>
      <c r="E64" s="17"/>
      <c r="F64" s="17"/>
      <c r="G64" s="53"/>
      <c r="H64" s="17"/>
      <c r="I64" s="17"/>
      <c r="J64" s="17"/>
      <c r="K64" s="57"/>
      <c r="L64" s="58"/>
      <c r="M64" s="43"/>
    </row>
    <row r="65" spans="1:13" s="3" customFormat="1" ht="9.75" customHeight="1">
      <c r="A65" s="57"/>
      <c r="B65" s="17"/>
      <c r="C65" s="17"/>
      <c r="D65" s="49" t="s">
        <v>156</v>
      </c>
      <c r="E65" s="50"/>
      <c r="F65" s="17"/>
      <c r="G65" s="53"/>
      <c r="H65" s="17"/>
      <c r="I65" s="17"/>
      <c r="J65" s="17"/>
      <c r="K65" s="57"/>
      <c r="L65" s="58"/>
      <c r="M65" s="43"/>
    </row>
    <row r="66" spans="1:13" s="3" customFormat="1" ht="9.75" customHeight="1">
      <c r="A66" s="57"/>
      <c r="B66" s="49" t="s">
        <v>157</v>
      </c>
      <c r="C66" s="52"/>
      <c r="D66" s="17"/>
      <c r="E66" s="53"/>
      <c r="F66" s="17"/>
      <c r="G66" s="53"/>
      <c r="H66" s="17"/>
      <c r="I66" s="17"/>
      <c r="J66" s="17"/>
      <c r="K66" s="57"/>
      <c r="L66" s="58"/>
      <c r="M66" s="43"/>
    </row>
    <row r="67" spans="1:13" s="3" customFormat="1" ht="9.75" customHeight="1">
      <c r="A67" s="57"/>
      <c r="B67" s="17"/>
      <c r="C67" s="17"/>
      <c r="D67" s="17"/>
      <c r="E67" s="17"/>
      <c r="F67" s="49" t="s">
        <v>156</v>
      </c>
      <c r="G67" s="52"/>
      <c r="H67" s="17"/>
      <c r="I67" s="17"/>
      <c r="J67" s="17"/>
      <c r="K67" s="57"/>
      <c r="L67" s="58"/>
      <c r="M67" s="43"/>
    </row>
    <row r="68" spans="1:13" s="3" customFormat="1" ht="9.75" customHeight="1">
      <c r="A68" s="57"/>
      <c r="B68" s="49" t="s">
        <v>158</v>
      </c>
      <c r="C68" s="50"/>
      <c r="D68" s="17"/>
      <c r="E68" s="53"/>
      <c r="F68" s="17"/>
      <c r="G68" s="17"/>
      <c r="H68" s="17"/>
      <c r="I68" s="17"/>
      <c r="J68" s="17"/>
      <c r="K68" s="57"/>
      <c r="L68" s="58"/>
      <c r="M68" s="43"/>
    </row>
    <row r="69" spans="1:13" s="3" customFormat="1" ht="9.75" customHeight="1">
      <c r="A69" s="57"/>
      <c r="B69" s="17"/>
      <c r="C69" s="17"/>
      <c r="D69" s="49" t="s">
        <v>158</v>
      </c>
      <c r="E69" s="52"/>
      <c r="F69" s="17"/>
      <c r="G69" s="17"/>
      <c r="H69" s="17"/>
      <c r="I69" s="17"/>
      <c r="J69" s="17"/>
      <c r="K69" s="57"/>
      <c r="L69" s="58"/>
      <c r="M69" s="43"/>
    </row>
    <row r="70" spans="1:13" s="3" customFormat="1" ht="9.75" customHeight="1">
      <c r="A70" s="57"/>
      <c r="B70" s="49" t="s">
        <v>159</v>
      </c>
      <c r="C70" s="52"/>
      <c r="D70" s="17"/>
      <c r="E70" s="17"/>
      <c r="F70" s="17"/>
      <c r="G70" s="17"/>
      <c r="H70" s="17"/>
      <c r="I70" s="17"/>
      <c r="J70" s="17"/>
      <c r="K70" s="57"/>
      <c r="L70" s="58"/>
      <c r="M70" s="43"/>
    </row>
    <row r="71" spans="1:19" s="3" customFormat="1" ht="9.75" customHeight="1">
      <c r="A71" s="57"/>
      <c r="B71" s="58"/>
      <c r="C71" s="43"/>
      <c r="D71" s="58"/>
      <c r="E71" s="43"/>
      <c r="F71" s="58"/>
      <c r="G71" s="43"/>
      <c r="H71" s="58"/>
      <c r="I71" s="43"/>
      <c r="J71" s="58"/>
      <c r="K71" s="57"/>
      <c r="L71" s="58"/>
      <c r="M71" s="43"/>
      <c r="N71" s="58"/>
      <c r="O71" s="43"/>
      <c r="P71" s="58"/>
      <c r="Q71" s="43"/>
      <c r="R71" s="58"/>
      <c r="S71" s="43"/>
    </row>
    <row r="72" spans="1:19" s="3" customFormat="1" ht="9.75" customHeight="1">
      <c r="A72" s="57"/>
      <c r="B72" s="58"/>
      <c r="C72" s="43"/>
      <c r="D72" s="58"/>
      <c r="E72" s="43"/>
      <c r="F72" s="58"/>
      <c r="G72" s="43"/>
      <c r="H72" s="58"/>
      <c r="I72" s="43"/>
      <c r="J72" s="58"/>
      <c r="K72" s="57"/>
      <c r="L72" s="58"/>
      <c r="M72" s="43"/>
      <c r="N72" s="58"/>
      <c r="O72" s="43"/>
      <c r="P72" s="58"/>
      <c r="Q72" s="43"/>
      <c r="R72" s="58"/>
      <c r="S72" s="43"/>
    </row>
    <row r="73" spans="1:19" s="3" customFormat="1" ht="9.75" customHeight="1">
      <c r="A73" s="57"/>
      <c r="B73" s="58"/>
      <c r="C73" s="43"/>
      <c r="D73" s="58"/>
      <c r="E73" s="43"/>
      <c r="F73" s="58"/>
      <c r="G73" s="43"/>
      <c r="H73" s="58"/>
      <c r="I73" s="43"/>
      <c r="J73" s="58"/>
      <c r="K73" s="57"/>
      <c r="L73" s="58"/>
      <c r="M73" s="43"/>
      <c r="N73" s="58"/>
      <c r="O73" s="43"/>
      <c r="P73" s="58"/>
      <c r="Q73" s="43"/>
      <c r="R73" s="58"/>
      <c r="S73" s="43"/>
    </row>
    <row r="74" spans="1:19" s="3" customFormat="1" ht="9.75" customHeight="1">
      <c r="A74" s="57"/>
      <c r="B74" s="58"/>
      <c r="C74" s="43"/>
      <c r="D74" s="58"/>
      <c r="E74" s="43"/>
      <c r="F74" s="58"/>
      <c r="G74" s="43"/>
      <c r="H74" s="58"/>
      <c r="I74" s="43"/>
      <c r="J74" s="58"/>
      <c r="K74" s="57"/>
      <c r="L74" s="58"/>
      <c r="M74" s="43"/>
      <c r="N74" s="58"/>
      <c r="O74" s="43"/>
      <c r="P74" s="58"/>
      <c r="Q74" s="43"/>
      <c r="R74" s="58"/>
      <c r="S74" s="43"/>
    </row>
    <row r="75" spans="1:19" s="3" customFormat="1" ht="9.75" customHeight="1">
      <c r="A75" s="57"/>
      <c r="B75" s="411" t="s">
        <v>29</v>
      </c>
      <c r="C75" s="411"/>
      <c r="D75" s="411"/>
      <c r="E75" s="411"/>
      <c r="F75" s="411"/>
      <c r="G75" s="411"/>
      <c r="H75" s="411"/>
      <c r="I75" s="411"/>
      <c r="J75" s="411"/>
      <c r="K75" s="411"/>
      <c r="L75" s="411"/>
      <c r="M75" s="411"/>
      <c r="N75" s="411"/>
      <c r="O75" s="43"/>
      <c r="P75" s="58"/>
      <c r="Q75" s="43"/>
      <c r="R75" s="58"/>
      <c r="S75" s="43"/>
    </row>
    <row r="76" spans="1:66" s="5" customFormat="1" ht="9.75" customHeight="1">
      <c r="A76" s="57"/>
      <c r="B76" s="42"/>
      <c r="C76" s="43"/>
      <c r="D76" s="42"/>
      <c r="E76" s="43"/>
      <c r="F76" s="42"/>
      <c r="G76" s="45"/>
      <c r="H76" s="46"/>
      <c r="I76" s="1"/>
      <c r="J76" s="1"/>
      <c r="K76" s="1"/>
      <c r="L76" s="1"/>
      <c r="M76" s="1"/>
      <c r="N76" s="1"/>
      <c r="O76" s="43"/>
      <c r="P76" s="58"/>
      <c r="Q76" s="43"/>
      <c r="R76" s="58"/>
      <c r="S76" s="43"/>
      <c r="T76" s="65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</row>
    <row r="77" spans="1:66" s="5" customFormat="1" ht="9.75" customHeight="1">
      <c r="A77" s="57"/>
      <c r="B77" s="24"/>
      <c r="C77" s="32"/>
      <c r="D77" s="49" t="s">
        <v>158</v>
      </c>
      <c r="E77" s="50"/>
      <c r="F77" s="17"/>
      <c r="G77" s="17"/>
      <c r="H77" s="17"/>
      <c r="I77" s="17"/>
      <c r="J77" s="17"/>
      <c r="K77" s="17"/>
      <c r="L77" s="17"/>
      <c r="M77" s="6"/>
      <c r="N77" s="6"/>
      <c r="O77" s="43"/>
      <c r="P77" s="58"/>
      <c r="Q77" s="43"/>
      <c r="R77" s="58"/>
      <c r="S77" s="43"/>
      <c r="T77" s="65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</row>
    <row r="78" spans="1:66" s="5" customFormat="1" ht="9.75" customHeight="1">
      <c r="A78" s="57"/>
      <c r="B78" s="49"/>
      <c r="C78" s="66"/>
      <c r="D78" s="17"/>
      <c r="E78" s="17"/>
      <c r="F78" s="49" t="s">
        <v>158</v>
      </c>
      <c r="G78" s="50"/>
      <c r="H78" s="17"/>
      <c r="I78" s="17"/>
      <c r="J78" s="17"/>
      <c r="K78" s="17"/>
      <c r="L78" s="17"/>
      <c r="M78" s="6"/>
      <c r="N78" s="6"/>
      <c r="O78" s="43"/>
      <c r="P78" s="58"/>
      <c r="Q78" s="43"/>
      <c r="R78" s="58"/>
      <c r="S78" s="43"/>
      <c r="T78" s="65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</row>
    <row r="79" spans="2:66" ht="9.75" customHeight="1">
      <c r="B79" s="6"/>
      <c r="C79" s="67"/>
      <c r="D79" s="49" t="s">
        <v>138</v>
      </c>
      <c r="E79" s="52"/>
      <c r="F79" s="17"/>
      <c r="G79" s="53"/>
      <c r="H79" s="17"/>
      <c r="I79" s="17"/>
      <c r="J79" s="17"/>
      <c r="K79" s="17"/>
      <c r="L79" s="17"/>
      <c r="M79" s="6"/>
      <c r="N79" s="6"/>
      <c r="S79" s="43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</row>
    <row r="80" spans="2:66" ht="9.75" customHeight="1">
      <c r="B80" s="49"/>
      <c r="C80" s="6"/>
      <c r="D80" s="17"/>
      <c r="E80" s="17"/>
      <c r="F80" s="17"/>
      <c r="G80" s="17"/>
      <c r="H80" s="49" t="s">
        <v>155</v>
      </c>
      <c r="I80" s="50"/>
      <c r="J80" s="17"/>
      <c r="K80" s="17"/>
      <c r="L80" s="17"/>
      <c r="M80" s="6"/>
      <c r="N80" s="6"/>
      <c r="S80" s="43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</row>
    <row r="81" spans="2:66" ht="9.75" customHeight="1">
      <c r="B81" s="6"/>
      <c r="C81" s="6"/>
      <c r="D81" s="49" t="s">
        <v>155</v>
      </c>
      <c r="E81" s="50"/>
      <c r="F81" s="17"/>
      <c r="G81" s="53"/>
      <c r="H81" s="17"/>
      <c r="I81" s="53"/>
      <c r="J81" s="17"/>
      <c r="K81" s="17"/>
      <c r="L81" s="17"/>
      <c r="M81" s="6"/>
      <c r="N81" s="6"/>
      <c r="S81" s="43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</row>
    <row r="82" spans="2:66" ht="9.75" customHeight="1">
      <c r="B82" s="49"/>
      <c r="C82" s="6"/>
      <c r="D82" s="17"/>
      <c r="E82" s="17"/>
      <c r="F82" s="49" t="s">
        <v>155</v>
      </c>
      <c r="G82" s="52"/>
      <c r="H82" s="17"/>
      <c r="I82" s="53"/>
      <c r="J82" s="17"/>
      <c r="K82" s="17"/>
      <c r="L82" s="17"/>
      <c r="M82" s="6"/>
      <c r="N82" s="6"/>
      <c r="S82" s="43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</row>
    <row r="83" spans="1:20" s="1" customFormat="1" ht="9.75" customHeight="1">
      <c r="A83" s="41"/>
      <c r="B83" s="6"/>
      <c r="C83" s="67"/>
      <c r="D83" s="49" t="s">
        <v>138</v>
      </c>
      <c r="E83" s="52"/>
      <c r="F83" s="17"/>
      <c r="G83" s="17"/>
      <c r="H83" s="17"/>
      <c r="I83" s="53"/>
      <c r="J83" s="17"/>
      <c r="K83" s="17"/>
      <c r="L83" s="17"/>
      <c r="M83" s="6"/>
      <c r="N83" s="6"/>
      <c r="O83" s="43"/>
      <c r="P83" s="42"/>
      <c r="Q83" s="43"/>
      <c r="R83" s="42"/>
      <c r="S83" s="45"/>
      <c r="T83" s="46"/>
    </row>
    <row r="84" spans="1:20" s="1" customFormat="1" ht="9.75" customHeight="1">
      <c r="A84" s="41"/>
      <c r="B84" s="49"/>
      <c r="C84" s="6"/>
      <c r="D84" s="17"/>
      <c r="E84" s="17"/>
      <c r="F84" s="17"/>
      <c r="G84" s="17"/>
      <c r="H84" s="17"/>
      <c r="I84" s="17"/>
      <c r="J84" s="49" t="s">
        <v>151</v>
      </c>
      <c r="K84" s="50"/>
      <c r="L84" s="17"/>
      <c r="M84" s="6"/>
      <c r="N84" s="6"/>
      <c r="O84" s="43"/>
      <c r="P84" s="42"/>
      <c r="Q84" s="43"/>
      <c r="R84" s="42"/>
      <c r="S84" s="45"/>
      <c r="T84" s="46"/>
    </row>
    <row r="85" spans="1:20" s="1" customFormat="1" ht="9.75" customHeight="1">
      <c r="A85" s="41"/>
      <c r="B85" s="6"/>
      <c r="C85" s="6"/>
      <c r="D85" s="49" t="s">
        <v>151</v>
      </c>
      <c r="E85" s="50"/>
      <c r="F85" s="17"/>
      <c r="G85" s="17"/>
      <c r="H85" s="17"/>
      <c r="I85" s="53"/>
      <c r="J85" s="17"/>
      <c r="K85" s="53"/>
      <c r="L85" s="17"/>
      <c r="M85" s="6"/>
      <c r="N85" s="6"/>
      <c r="O85" s="43"/>
      <c r="P85" s="42"/>
      <c r="Q85" s="43"/>
      <c r="R85" s="42"/>
      <c r="S85" s="45"/>
      <c r="T85" s="46"/>
    </row>
    <row r="86" spans="1:20" s="1" customFormat="1" ht="9.75" customHeight="1">
      <c r="A86" s="41"/>
      <c r="B86" s="49"/>
      <c r="C86" s="6"/>
      <c r="D86" s="17"/>
      <c r="E86" s="17"/>
      <c r="F86" s="49" t="s">
        <v>151</v>
      </c>
      <c r="G86" s="50"/>
      <c r="H86" s="17"/>
      <c r="I86" s="53"/>
      <c r="J86" s="17"/>
      <c r="K86" s="53"/>
      <c r="L86" s="17"/>
      <c r="M86" s="6"/>
      <c r="N86" s="6"/>
      <c r="O86" s="43"/>
      <c r="P86" s="42"/>
      <c r="Q86" s="43"/>
      <c r="R86" s="42"/>
      <c r="S86" s="45"/>
      <c r="T86" s="46"/>
    </row>
    <row r="87" spans="1:20" s="1" customFormat="1" ht="9.75" customHeight="1">
      <c r="A87" s="41"/>
      <c r="B87" s="6"/>
      <c r="C87" s="67"/>
      <c r="D87" s="49" t="s">
        <v>138</v>
      </c>
      <c r="E87" s="52"/>
      <c r="F87" s="17"/>
      <c r="G87" s="53"/>
      <c r="H87" s="17"/>
      <c r="I87" s="53"/>
      <c r="J87" s="17"/>
      <c r="K87" s="53"/>
      <c r="L87" s="17"/>
      <c r="M87" s="6"/>
      <c r="N87" s="6"/>
      <c r="O87" s="43"/>
      <c r="P87" s="42"/>
      <c r="Q87" s="43"/>
      <c r="R87" s="42"/>
      <c r="S87" s="45"/>
      <c r="T87" s="46"/>
    </row>
    <row r="88" spans="1:20" s="1" customFormat="1" ht="9.75" customHeight="1">
      <c r="A88" s="41"/>
      <c r="B88" s="49"/>
      <c r="C88" s="6"/>
      <c r="D88" s="17"/>
      <c r="E88" s="17"/>
      <c r="F88" s="17"/>
      <c r="G88" s="17"/>
      <c r="H88" s="49" t="s">
        <v>151</v>
      </c>
      <c r="I88" s="52"/>
      <c r="J88" s="17"/>
      <c r="K88" s="53"/>
      <c r="L88" s="17"/>
      <c r="M88" s="6"/>
      <c r="N88" s="6"/>
      <c r="O88" s="43"/>
      <c r="P88" s="42"/>
      <c r="Q88" s="43"/>
      <c r="R88" s="42"/>
      <c r="S88" s="45"/>
      <c r="T88" s="46"/>
    </row>
    <row r="89" spans="1:20" s="1" customFormat="1" ht="9.75" customHeight="1">
      <c r="A89" s="41"/>
      <c r="B89" s="6"/>
      <c r="C89" s="6"/>
      <c r="D89" s="49" t="s">
        <v>146</v>
      </c>
      <c r="E89" s="50"/>
      <c r="F89" s="17"/>
      <c r="G89" s="53"/>
      <c r="H89" s="17"/>
      <c r="I89" s="17"/>
      <c r="J89" s="17"/>
      <c r="K89" s="53"/>
      <c r="L89" s="17"/>
      <c r="M89" s="6"/>
      <c r="N89" s="6"/>
      <c r="O89" s="43"/>
      <c r="P89" s="42"/>
      <c r="Q89" s="43"/>
      <c r="R89" s="42"/>
      <c r="S89" s="45"/>
      <c r="T89" s="46"/>
    </row>
    <row r="90" spans="1:20" s="1" customFormat="1" ht="9.75" customHeight="1">
      <c r="A90" s="41"/>
      <c r="B90" s="49"/>
      <c r="C90" s="6"/>
      <c r="D90" s="17"/>
      <c r="E90" s="17"/>
      <c r="F90" s="49" t="s">
        <v>146</v>
      </c>
      <c r="G90" s="52"/>
      <c r="H90" s="17"/>
      <c r="I90" s="17"/>
      <c r="J90" s="17"/>
      <c r="K90" s="53"/>
      <c r="L90" s="17"/>
      <c r="M90" s="6"/>
      <c r="N90" s="6"/>
      <c r="O90" s="43"/>
      <c r="P90" s="42"/>
      <c r="Q90" s="43"/>
      <c r="R90" s="42"/>
      <c r="S90" s="45"/>
      <c r="T90" s="46"/>
    </row>
    <row r="91" spans="1:20" s="1" customFormat="1" ht="9.75" customHeight="1">
      <c r="A91" s="41"/>
      <c r="B91" s="6"/>
      <c r="C91" s="67"/>
      <c r="D91" s="49" t="s">
        <v>138</v>
      </c>
      <c r="E91" s="52"/>
      <c r="F91" s="17"/>
      <c r="G91" s="17"/>
      <c r="H91" s="17"/>
      <c r="I91" s="17"/>
      <c r="J91" s="17"/>
      <c r="K91" s="53"/>
      <c r="L91" s="17"/>
      <c r="M91" s="6"/>
      <c r="N91" s="6"/>
      <c r="O91" s="43"/>
      <c r="P91" s="42"/>
      <c r="Q91" s="43"/>
      <c r="R91" s="42"/>
      <c r="S91" s="45"/>
      <c r="T91" s="46"/>
    </row>
    <row r="92" spans="1:20" s="1" customFormat="1" ht="9.75" customHeight="1">
      <c r="A92" s="41"/>
      <c r="B92" s="49"/>
      <c r="C92" s="6"/>
      <c r="D92" s="17"/>
      <c r="E92" s="17"/>
      <c r="F92" s="17"/>
      <c r="G92" s="17"/>
      <c r="H92" s="17"/>
      <c r="I92" s="17"/>
      <c r="J92" s="17"/>
      <c r="K92" s="17"/>
      <c r="L92" s="49" t="s">
        <v>152</v>
      </c>
      <c r="M92" s="68"/>
      <c r="N92" s="6"/>
      <c r="O92" s="43"/>
      <c r="P92" s="42"/>
      <c r="Q92" s="43"/>
      <c r="R92" s="42"/>
      <c r="S92" s="45"/>
      <c r="T92" s="46"/>
    </row>
    <row r="93" spans="1:20" s="1" customFormat="1" ht="9.75" customHeight="1">
      <c r="A93" s="41"/>
      <c r="B93" s="6"/>
      <c r="C93" s="6"/>
      <c r="D93" s="49" t="s">
        <v>144</v>
      </c>
      <c r="E93" s="50"/>
      <c r="F93" s="17"/>
      <c r="G93" s="17"/>
      <c r="H93" s="17"/>
      <c r="I93" s="17"/>
      <c r="J93" s="17"/>
      <c r="K93" s="53"/>
      <c r="L93" s="17"/>
      <c r="M93" s="69"/>
      <c r="N93" s="6"/>
      <c r="O93" s="43"/>
      <c r="P93" s="42"/>
      <c r="Q93" s="43"/>
      <c r="R93" s="42"/>
      <c r="S93" s="45"/>
      <c r="T93" s="46"/>
    </row>
    <row r="94" spans="1:20" s="1" customFormat="1" ht="9.75" customHeight="1">
      <c r="A94" s="41"/>
      <c r="B94" s="49"/>
      <c r="C94" s="6"/>
      <c r="D94" s="17"/>
      <c r="E94" s="17"/>
      <c r="F94" s="49" t="s">
        <v>144</v>
      </c>
      <c r="G94" s="50"/>
      <c r="H94" s="17"/>
      <c r="I94" s="17"/>
      <c r="J94" s="17"/>
      <c r="K94" s="53"/>
      <c r="L94" s="17"/>
      <c r="M94" s="69"/>
      <c r="N94" s="6"/>
      <c r="O94" s="43"/>
      <c r="P94" s="42"/>
      <c r="Q94" s="43"/>
      <c r="R94" s="42"/>
      <c r="S94" s="45"/>
      <c r="T94" s="46"/>
    </row>
    <row r="95" spans="1:20" s="1" customFormat="1" ht="9.75" customHeight="1">
      <c r="A95" s="41"/>
      <c r="B95" s="6"/>
      <c r="C95" s="67"/>
      <c r="D95" s="49" t="s">
        <v>138</v>
      </c>
      <c r="E95" s="52"/>
      <c r="F95" s="17"/>
      <c r="G95" s="53"/>
      <c r="H95" s="17"/>
      <c r="I95" s="17"/>
      <c r="J95" s="17"/>
      <c r="K95" s="53"/>
      <c r="L95" s="17"/>
      <c r="M95" s="69"/>
      <c r="N95" s="6"/>
      <c r="O95" s="43"/>
      <c r="P95" s="42"/>
      <c r="Q95" s="43"/>
      <c r="R95" s="42"/>
      <c r="S95" s="45"/>
      <c r="T95" s="46"/>
    </row>
    <row r="96" spans="1:20" s="1" customFormat="1" ht="9.75" customHeight="1">
      <c r="A96" s="41"/>
      <c r="B96" s="49"/>
      <c r="C96" s="6"/>
      <c r="D96" s="17"/>
      <c r="E96" s="17"/>
      <c r="F96" s="17"/>
      <c r="G96" s="17"/>
      <c r="H96" s="49" t="s">
        <v>149</v>
      </c>
      <c r="I96" s="50"/>
      <c r="J96" s="17"/>
      <c r="K96" s="53"/>
      <c r="L96" s="17"/>
      <c r="M96" s="69"/>
      <c r="N96" s="6"/>
      <c r="O96" s="43"/>
      <c r="P96" s="42"/>
      <c r="Q96" s="43"/>
      <c r="R96" s="42"/>
      <c r="S96" s="45"/>
      <c r="T96" s="46"/>
    </row>
    <row r="97" spans="2:14" ht="9.75" customHeight="1">
      <c r="B97" s="6"/>
      <c r="C97" s="6"/>
      <c r="D97" s="49" t="s">
        <v>142</v>
      </c>
      <c r="E97" s="50"/>
      <c r="F97" s="17"/>
      <c r="G97" s="53"/>
      <c r="H97" s="17"/>
      <c r="I97" s="53"/>
      <c r="J97" s="17"/>
      <c r="K97" s="53"/>
      <c r="L97" s="17"/>
      <c r="M97" s="69"/>
      <c r="N97" s="6"/>
    </row>
    <row r="98" spans="2:14" ht="9.75" customHeight="1">
      <c r="B98" s="49" t="s">
        <v>150</v>
      </c>
      <c r="C98" s="6"/>
      <c r="D98" s="17"/>
      <c r="E98" s="17"/>
      <c r="F98" s="49" t="s">
        <v>149</v>
      </c>
      <c r="G98" s="52"/>
      <c r="H98" s="17"/>
      <c r="I98" s="53"/>
      <c r="J98" s="17"/>
      <c r="K98" s="53"/>
      <c r="L98" s="17"/>
      <c r="M98" s="69"/>
      <c r="N98" s="6"/>
    </row>
    <row r="99" spans="2:14" ht="9.75" customHeight="1">
      <c r="B99" s="70"/>
      <c r="C99" s="67"/>
      <c r="D99" s="49" t="s">
        <v>149</v>
      </c>
      <c r="E99" s="52"/>
      <c r="F99" s="17"/>
      <c r="G99" s="17"/>
      <c r="H99" s="17"/>
      <c r="I99" s="53"/>
      <c r="J99" s="17"/>
      <c r="K99" s="53"/>
      <c r="L99" s="17"/>
      <c r="M99" s="69"/>
      <c r="N99" s="6"/>
    </row>
    <row r="100" spans="2:14" ht="9.75" customHeight="1">
      <c r="B100" s="49" t="s">
        <v>149</v>
      </c>
      <c r="C100" s="6"/>
      <c r="D100" s="17"/>
      <c r="E100" s="17"/>
      <c r="F100" s="17"/>
      <c r="G100" s="17"/>
      <c r="H100" s="17"/>
      <c r="I100" s="17"/>
      <c r="J100" s="49" t="s">
        <v>152</v>
      </c>
      <c r="K100" s="52"/>
      <c r="L100" s="17"/>
      <c r="M100" s="69"/>
      <c r="N100" s="6"/>
    </row>
    <row r="101" spans="2:14" ht="9.75" customHeight="1">
      <c r="B101" s="6"/>
      <c r="C101" s="6"/>
      <c r="D101" s="49" t="s">
        <v>140</v>
      </c>
      <c r="E101" s="50"/>
      <c r="F101" s="17"/>
      <c r="G101" s="17"/>
      <c r="H101" s="17"/>
      <c r="I101" s="53"/>
      <c r="J101" s="17"/>
      <c r="K101" s="17"/>
      <c r="L101" s="17"/>
      <c r="M101" s="69"/>
      <c r="N101" s="6"/>
    </row>
    <row r="102" spans="2:14" ht="9.75" customHeight="1">
      <c r="B102" s="49" t="s">
        <v>152</v>
      </c>
      <c r="C102" s="6"/>
      <c r="D102" s="17"/>
      <c r="E102" s="17"/>
      <c r="F102" s="49" t="s">
        <v>152</v>
      </c>
      <c r="G102" s="50"/>
      <c r="H102" s="17"/>
      <c r="I102" s="53"/>
      <c r="J102" s="17"/>
      <c r="K102" s="17"/>
      <c r="L102" s="17"/>
      <c r="M102" s="69"/>
      <c r="N102" s="6"/>
    </row>
    <row r="103" spans="2:14" ht="9.75" customHeight="1">
      <c r="B103" s="70"/>
      <c r="C103" s="67"/>
      <c r="D103" s="49" t="s">
        <v>152</v>
      </c>
      <c r="E103" s="52"/>
      <c r="F103" s="17"/>
      <c r="G103" s="53"/>
      <c r="H103" s="17"/>
      <c r="I103" s="53"/>
      <c r="J103" s="17"/>
      <c r="K103" s="17"/>
      <c r="L103" s="17"/>
      <c r="M103" s="69"/>
      <c r="N103" s="6"/>
    </row>
    <row r="104" spans="2:14" ht="9.75" customHeight="1">
      <c r="B104" s="49" t="s">
        <v>154</v>
      </c>
      <c r="C104" s="6"/>
      <c r="D104" s="17"/>
      <c r="E104" s="17"/>
      <c r="F104" s="17"/>
      <c r="G104" s="17"/>
      <c r="H104" s="49" t="s">
        <v>152</v>
      </c>
      <c r="I104" s="52"/>
      <c r="J104" s="17"/>
      <c r="K104" s="17"/>
      <c r="L104" s="17"/>
      <c r="M104" s="69"/>
      <c r="N104" s="6"/>
    </row>
    <row r="105" spans="2:14" ht="9.75" customHeight="1">
      <c r="B105" s="6"/>
      <c r="C105" s="6"/>
      <c r="D105" s="49" t="s">
        <v>139</v>
      </c>
      <c r="E105" s="50"/>
      <c r="F105" s="17"/>
      <c r="G105" s="53"/>
      <c r="H105" s="17"/>
      <c r="I105" s="17"/>
      <c r="J105" s="17"/>
      <c r="K105" s="17"/>
      <c r="L105" s="17"/>
      <c r="M105" s="69"/>
      <c r="N105" s="6"/>
    </row>
    <row r="106" spans="2:14" ht="9.75" customHeight="1">
      <c r="B106" s="49" t="s">
        <v>157</v>
      </c>
      <c r="C106" s="6"/>
      <c r="D106" s="17"/>
      <c r="E106" s="17"/>
      <c r="F106" s="49" t="s">
        <v>139</v>
      </c>
      <c r="G106" s="52"/>
      <c r="H106" s="17"/>
      <c r="I106" s="17"/>
      <c r="J106" s="17"/>
      <c r="K106" s="17"/>
      <c r="L106" s="17"/>
      <c r="M106" s="69"/>
      <c r="N106" s="6"/>
    </row>
    <row r="107" spans="2:14" ht="9.75" customHeight="1">
      <c r="B107" s="6"/>
      <c r="C107" s="67"/>
      <c r="D107" s="49" t="s">
        <v>157</v>
      </c>
      <c r="E107" s="52"/>
      <c r="F107" s="17"/>
      <c r="G107" s="17"/>
      <c r="H107" s="17"/>
      <c r="I107" s="17"/>
      <c r="J107" s="17"/>
      <c r="K107" s="17"/>
      <c r="L107" s="17"/>
      <c r="M107" s="71"/>
      <c r="N107" s="3"/>
    </row>
    <row r="108" spans="2:14" ht="9.75" customHeight="1">
      <c r="B108" s="49" t="s">
        <v>159</v>
      </c>
      <c r="C108" s="3"/>
      <c r="D108" s="58"/>
      <c r="F108" s="58"/>
      <c r="H108" s="58"/>
      <c r="J108" s="58"/>
      <c r="K108" s="72"/>
      <c r="L108" s="72"/>
      <c r="M108" s="71"/>
      <c r="N108" s="3"/>
    </row>
    <row r="109" spans="2:14" ht="9.75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71"/>
      <c r="N109" s="60" t="s">
        <v>145</v>
      </c>
    </row>
    <row r="110" spans="2:14" ht="9.75" customHeight="1">
      <c r="B110" s="63"/>
      <c r="D110" s="3"/>
      <c r="E110" s="3"/>
      <c r="F110" s="3"/>
      <c r="G110" s="3"/>
      <c r="H110" s="58"/>
      <c r="J110" s="58"/>
      <c r="K110" s="3"/>
      <c r="L110" s="3"/>
      <c r="M110" s="71"/>
      <c r="N110" s="3"/>
    </row>
    <row r="111" spans="2:14" ht="9.75" customHeight="1">
      <c r="B111" s="63"/>
      <c r="D111" s="3"/>
      <c r="E111" s="3"/>
      <c r="F111" s="3"/>
      <c r="G111" s="3"/>
      <c r="H111" s="3"/>
      <c r="I111" s="3"/>
      <c r="J111" s="3"/>
      <c r="K111" s="3"/>
      <c r="L111" s="3"/>
      <c r="M111" s="71"/>
      <c r="N111" s="3"/>
    </row>
    <row r="112" spans="2:14" ht="9.75" customHeight="1">
      <c r="B112" s="17"/>
      <c r="C112" s="17"/>
      <c r="D112" s="3"/>
      <c r="E112" s="3"/>
      <c r="F112" s="3"/>
      <c r="G112" s="3"/>
      <c r="H112" s="3"/>
      <c r="I112" s="3"/>
      <c r="J112" s="3"/>
      <c r="K112" s="3"/>
      <c r="L112" s="3"/>
      <c r="M112" s="71"/>
      <c r="N112" s="3"/>
    </row>
    <row r="113" spans="2:14" ht="9.75" customHeight="1">
      <c r="B113" s="17"/>
      <c r="C113" s="17"/>
      <c r="D113" s="3"/>
      <c r="E113" s="3"/>
      <c r="F113" s="3"/>
      <c r="G113" s="3"/>
      <c r="H113" s="49" t="s">
        <v>137</v>
      </c>
      <c r="I113" s="50"/>
      <c r="J113" s="17"/>
      <c r="K113" s="17"/>
      <c r="L113" s="17"/>
      <c r="M113" s="71"/>
      <c r="N113" s="3"/>
    </row>
    <row r="114" spans="2:14" ht="9.75" customHeight="1">
      <c r="B114" s="17"/>
      <c r="C114" s="17"/>
      <c r="D114" s="3"/>
      <c r="E114" s="3"/>
      <c r="F114" s="3"/>
      <c r="G114" s="3"/>
      <c r="H114" s="17"/>
      <c r="I114" s="53"/>
      <c r="J114" s="17"/>
      <c r="K114" s="17"/>
      <c r="L114" s="17"/>
      <c r="M114" s="71"/>
      <c r="N114" s="3"/>
    </row>
    <row r="115" spans="2:14" ht="9.75" customHeight="1">
      <c r="B115" s="17"/>
      <c r="C115" s="17"/>
      <c r="D115" s="3"/>
      <c r="E115" s="3"/>
      <c r="F115" s="3"/>
      <c r="G115" s="3"/>
      <c r="H115" s="17"/>
      <c r="I115" s="53"/>
      <c r="J115" s="17"/>
      <c r="K115" s="17"/>
      <c r="L115" s="17"/>
      <c r="M115" s="71"/>
      <c r="N115" s="3"/>
    </row>
    <row r="116" spans="2:14" ht="9.75" customHeight="1">
      <c r="B116" s="17"/>
      <c r="C116" s="17"/>
      <c r="D116" s="3"/>
      <c r="E116" s="3"/>
      <c r="F116" s="3"/>
      <c r="G116" s="3"/>
      <c r="H116" s="17"/>
      <c r="I116" s="53"/>
      <c r="J116" s="17"/>
      <c r="K116" s="17"/>
      <c r="L116" s="17"/>
      <c r="M116" s="71"/>
      <c r="N116" s="3"/>
    </row>
    <row r="117" spans="2:14" ht="9.75" customHeight="1">
      <c r="B117" s="17"/>
      <c r="C117" s="17"/>
      <c r="D117" s="3"/>
      <c r="E117" s="3"/>
      <c r="F117" s="3"/>
      <c r="G117" s="3"/>
      <c r="H117" s="17"/>
      <c r="I117" s="17"/>
      <c r="J117" s="49" t="s">
        <v>145</v>
      </c>
      <c r="K117" s="50"/>
      <c r="L117" s="17"/>
      <c r="M117" s="71"/>
      <c r="N117" s="3"/>
    </row>
    <row r="118" spans="2:14" ht="9.75" customHeight="1">
      <c r="B118" s="17"/>
      <c r="C118" s="17"/>
      <c r="D118" s="3"/>
      <c r="E118" s="3"/>
      <c r="F118" s="3"/>
      <c r="G118" s="3"/>
      <c r="H118" s="17"/>
      <c r="I118" s="53"/>
      <c r="J118" s="17"/>
      <c r="K118" s="53"/>
      <c r="L118" s="17"/>
      <c r="M118" s="71"/>
      <c r="N118" s="3"/>
    </row>
    <row r="119" spans="2:14" ht="9.75" customHeight="1">
      <c r="B119" s="17"/>
      <c r="C119" s="17"/>
      <c r="D119" s="3"/>
      <c r="E119" s="3"/>
      <c r="F119" s="3"/>
      <c r="G119" s="3"/>
      <c r="H119" s="17"/>
      <c r="I119" s="53"/>
      <c r="J119" s="17"/>
      <c r="K119" s="53"/>
      <c r="L119" s="17"/>
      <c r="M119" s="71"/>
      <c r="N119" s="3"/>
    </row>
    <row r="120" spans="2:14" ht="9.75" customHeight="1">
      <c r="B120" s="17"/>
      <c r="C120" s="17"/>
      <c r="D120" s="3"/>
      <c r="E120" s="3"/>
      <c r="F120" s="3"/>
      <c r="G120" s="3"/>
      <c r="H120" s="17"/>
      <c r="I120" s="53"/>
      <c r="J120" s="17"/>
      <c r="K120" s="53"/>
      <c r="L120" s="17"/>
      <c r="M120" s="71"/>
      <c r="N120" s="3"/>
    </row>
    <row r="121" spans="2:14" ht="9.75" customHeight="1">
      <c r="B121" s="17"/>
      <c r="C121" s="17"/>
      <c r="D121" s="3"/>
      <c r="E121" s="3"/>
      <c r="F121" s="3"/>
      <c r="G121" s="3"/>
      <c r="H121" s="49" t="s">
        <v>145</v>
      </c>
      <c r="I121" s="52"/>
      <c r="J121" s="17"/>
      <c r="K121" s="53"/>
      <c r="L121" s="17"/>
      <c r="M121" s="71"/>
      <c r="N121" s="3"/>
    </row>
    <row r="122" spans="2:14" ht="9.75" customHeight="1">
      <c r="B122" s="17"/>
      <c r="C122" s="17"/>
      <c r="D122" s="3"/>
      <c r="E122" s="3"/>
      <c r="F122" s="3"/>
      <c r="G122" s="3"/>
      <c r="H122" s="17"/>
      <c r="I122" s="17"/>
      <c r="J122" s="17"/>
      <c r="K122" s="53"/>
      <c r="L122" s="17"/>
      <c r="M122" s="71"/>
      <c r="N122" s="3"/>
    </row>
    <row r="123" spans="2:14" ht="9.75" customHeight="1">
      <c r="B123" s="17"/>
      <c r="C123" s="17"/>
      <c r="D123" s="3"/>
      <c r="E123" s="3"/>
      <c r="F123" s="3"/>
      <c r="G123" s="3"/>
      <c r="H123" s="17"/>
      <c r="I123" s="17"/>
      <c r="J123" s="17"/>
      <c r="K123" s="53"/>
      <c r="L123" s="17"/>
      <c r="M123" s="71"/>
      <c r="N123" s="3"/>
    </row>
    <row r="124" spans="2:14" ht="9.75" customHeight="1">
      <c r="B124" s="17"/>
      <c r="C124" s="17"/>
      <c r="D124" s="3"/>
      <c r="E124" s="3"/>
      <c r="F124" s="3"/>
      <c r="G124" s="3"/>
      <c r="H124" s="17"/>
      <c r="I124" s="17"/>
      <c r="J124" s="17"/>
      <c r="K124" s="53"/>
      <c r="L124" s="17"/>
      <c r="M124" s="71"/>
      <c r="N124" s="3"/>
    </row>
    <row r="125" spans="2:14" ht="9.75" customHeight="1">
      <c r="B125" s="63"/>
      <c r="D125" s="3"/>
      <c r="E125" s="3"/>
      <c r="F125" s="3"/>
      <c r="G125" s="3"/>
      <c r="H125" s="17"/>
      <c r="I125" s="17"/>
      <c r="J125" s="17"/>
      <c r="K125" s="17"/>
      <c r="L125" s="49" t="s">
        <v>145</v>
      </c>
      <c r="M125" s="73"/>
      <c r="N125" s="3"/>
    </row>
    <row r="126" spans="2:14" ht="9.75" customHeight="1">
      <c r="B126" s="63"/>
      <c r="D126" s="3"/>
      <c r="E126" s="3"/>
      <c r="F126" s="3"/>
      <c r="G126" s="3"/>
      <c r="H126" s="17"/>
      <c r="I126" s="17"/>
      <c r="J126" s="17"/>
      <c r="K126" s="53"/>
      <c r="L126" s="17"/>
      <c r="M126" s="3"/>
      <c r="N126" s="3"/>
    </row>
    <row r="127" spans="2:14" ht="9.75" customHeight="1">
      <c r="B127" s="58"/>
      <c r="D127" s="3"/>
      <c r="E127" s="3"/>
      <c r="F127" s="3"/>
      <c r="G127" s="3"/>
      <c r="H127" s="17"/>
      <c r="I127" s="17"/>
      <c r="J127" s="17"/>
      <c r="K127" s="53"/>
      <c r="L127" s="17"/>
      <c r="M127" s="3"/>
      <c r="N127" s="3"/>
    </row>
    <row r="128" spans="2:14" ht="9.75" customHeight="1">
      <c r="B128" s="58"/>
      <c r="D128" s="3"/>
      <c r="E128" s="3"/>
      <c r="F128" s="3"/>
      <c r="G128" s="3"/>
      <c r="H128" s="17"/>
      <c r="I128" s="17"/>
      <c r="J128" s="17"/>
      <c r="K128" s="53"/>
      <c r="L128" s="17"/>
      <c r="M128" s="3"/>
      <c r="N128" s="3"/>
    </row>
    <row r="129" spans="2:14" ht="9.75" customHeight="1">
      <c r="B129" s="58"/>
      <c r="D129" s="3"/>
      <c r="E129" s="3"/>
      <c r="F129" s="3"/>
      <c r="G129" s="3"/>
      <c r="H129" s="49" t="s">
        <v>147</v>
      </c>
      <c r="I129" s="50"/>
      <c r="J129" s="17"/>
      <c r="K129" s="53"/>
      <c r="L129" s="17"/>
      <c r="M129" s="3"/>
      <c r="N129" s="3"/>
    </row>
    <row r="130" spans="2:14" ht="9.75" customHeight="1">
      <c r="B130" s="58"/>
      <c r="D130" s="3"/>
      <c r="E130" s="3"/>
      <c r="F130" s="3"/>
      <c r="G130" s="3"/>
      <c r="H130" s="17"/>
      <c r="I130" s="53"/>
      <c r="J130" s="17"/>
      <c r="K130" s="53"/>
      <c r="L130" s="17"/>
      <c r="M130" s="3"/>
      <c r="N130" s="3"/>
    </row>
    <row r="131" spans="2:14" ht="9.75" customHeight="1">
      <c r="B131" s="58"/>
      <c r="D131" s="3"/>
      <c r="E131" s="3"/>
      <c r="F131" s="3"/>
      <c r="G131" s="3"/>
      <c r="H131" s="17"/>
      <c r="I131" s="53"/>
      <c r="J131" s="17"/>
      <c r="K131" s="53"/>
      <c r="L131" s="17"/>
      <c r="M131" s="3"/>
      <c r="N131" s="3"/>
    </row>
    <row r="132" spans="2:14" ht="9.75" customHeight="1">
      <c r="B132" s="58"/>
      <c r="D132" s="3"/>
      <c r="E132" s="3"/>
      <c r="F132" s="3"/>
      <c r="G132" s="3"/>
      <c r="H132" s="17"/>
      <c r="I132" s="53"/>
      <c r="J132" s="17"/>
      <c r="K132" s="53"/>
      <c r="L132" s="17"/>
      <c r="M132" s="3"/>
      <c r="N132" s="3"/>
    </row>
    <row r="133" spans="2:14" ht="9.75" customHeight="1">
      <c r="B133" s="58"/>
      <c r="D133" s="3"/>
      <c r="E133" s="3"/>
      <c r="F133" s="3"/>
      <c r="G133" s="3"/>
      <c r="H133" s="17"/>
      <c r="I133" s="17"/>
      <c r="J133" s="49" t="s">
        <v>147</v>
      </c>
      <c r="K133" s="52"/>
      <c r="L133" s="17"/>
      <c r="M133" s="3"/>
      <c r="N133" s="3"/>
    </row>
    <row r="134" spans="2:14" ht="9.75" customHeight="1">
      <c r="B134" s="58"/>
      <c r="D134" s="3"/>
      <c r="E134" s="3"/>
      <c r="F134" s="3"/>
      <c r="G134" s="3"/>
      <c r="H134" s="17"/>
      <c r="I134" s="53"/>
      <c r="J134" s="17"/>
      <c r="K134" s="17"/>
      <c r="L134" s="17"/>
      <c r="M134" s="3"/>
      <c r="N134" s="3"/>
    </row>
    <row r="135" spans="2:14" ht="9.75" customHeight="1">
      <c r="B135" s="58"/>
      <c r="D135" s="3"/>
      <c r="E135" s="3"/>
      <c r="F135" s="3"/>
      <c r="G135" s="3"/>
      <c r="H135" s="17"/>
      <c r="I135" s="53"/>
      <c r="J135" s="17"/>
      <c r="K135" s="17"/>
      <c r="L135" s="17"/>
      <c r="M135" s="3"/>
      <c r="N135" s="3"/>
    </row>
    <row r="136" spans="2:14" ht="9.75" customHeight="1">
      <c r="B136" s="58"/>
      <c r="D136" s="3"/>
      <c r="E136" s="3"/>
      <c r="F136" s="3"/>
      <c r="G136" s="3"/>
      <c r="H136" s="17"/>
      <c r="I136" s="53"/>
      <c r="J136" s="17"/>
      <c r="K136" s="17"/>
      <c r="L136" s="17"/>
      <c r="M136" s="3"/>
      <c r="N136" s="3"/>
    </row>
    <row r="137" spans="2:14" ht="9.75" customHeight="1">
      <c r="B137" s="58"/>
      <c r="D137" s="3"/>
      <c r="E137" s="3"/>
      <c r="F137" s="3"/>
      <c r="G137" s="3"/>
      <c r="H137" s="49" t="s">
        <v>153</v>
      </c>
      <c r="I137" s="52"/>
      <c r="J137" s="17"/>
      <c r="K137" s="17"/>
      <c r="L137" s="17"/>
      <c r="M137" s="3"/>
      <c r="N137" s="3"/>
    </row>
    <row r="138" spans="2:14" ht="9.75" customHeight="1">
      <c r="B138" s="58"/>
      <c r="D138" s="58"/>
      <c r="F138" s="58"/>
      <c r="H138" s="3"/>
      <c r="I138" s="3"/>
      <c r="J138" s="3"/>
      <c r="K138" s="3"/>
      <c r="L138" s="3"/>
      <c r="M138" s="3"/>
      <c r="N138" s="3"/>
    </row>
    <row r="139" spans="2:14" ht="9.75" customHeight="1">
      <c r="B139" s="58"/>
      <c r="D139" s="58"/>
      <c r="F139" s="58"/>
      <c r="H139" s="3"/>
      <c r="I139" s="3"/>
      <c r="J139" s="3"/>
      <c r="K139" s="3"/>
      <c r="L139" s="3"/>
      <c r="M139" s="3"/>
      <c r="N139" s="3"/>
    </row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</sheetData>
  <mergeCells count="3">
    <mergeCell ref="A2:P3"/>
    <mergeCell ref="A6:L6"/>
    <mergeCell ref="B75:N75"/>
  </mergeCells>
  <printOptions/>
  <pageMargins left="0.75" right="0.75" top="1" bottom="1" header="0.5" footer="0.5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25">
    <tabColor indexed="18"/>
  </sheetPr>
  <dimension ref="A1:BN139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41" customWidth="1"/>
    <col min="2" max="2" width="13.7109375" style="42" customWidth="1"/>
    <col min="3" max="3" width="3.7109375" style="43" customWidth="1"/>
    <col min="4" max="4" width="13.7109375" style="42" customWidth="1"/>
    <col min="5" max="5" width="3.7109375" style="43" customWidth="1"/>
    <col min="6" max="6" width="13.7109375" style="42" customWidth="1"/>
    <col min="7" max="7" width="3.7109375" style="43" customWidth="1"/>
    <col min="8" max="8" width="13.7109375" style="42" customWidth="1"/>
    <col min="9" max="9" width="3.7109375" style="43" customWidth="1"/>
    <col min="10" max="10" width="13.7109375" style="42" customWidth="1"/>
    <col min="11" max="11" width="3.7109375" style="44" customWidth="1"/>
    <col min="12" max="12" width="13.7109375" style="42" customWidth="1"/>
    <col min="13" max="13" width="3.7109375" style="43" customWidth="1"/>
    <col min="14" max="14" width="13.7109375" style="42" customWidth="1"/>
    <col min="15" max="15" width="3.7109375" style="43" customWidth="1"/>
    <col min="16" max="16" width="10.7109375" style="42" customWidth="1"/>
    <col min="17" max="17" width="3.7109375" style="43" customWidth="1"/>
    <col min="18" max="18" width="10.7109375" style="42" customWidth="1"/>
    <col min="19" max="19" width="3.7109375" style="45" customWidth="1"/>
    <col min="20" max="20" width="10.7109375" style="46" customWidth="1"/>
    <col min="21" max="21" width="3.7109375" style="1" customWidth="1"/>
    <col min="22" max="22" width="10.7109375" style="1" customWidth="1"/>
    <col min="23" max="23" width="3.7109375" style="1" customWidth="1"/>
    <col min="24" max="24" width="10.7109375" style="1" customWidth="1"/>
    <col min="25" max="25" width="3.7109375" style="1" customWidth="1"/>
    <col min="26" max="26" width="10.7109375" style="1" customWidth="1"/>
    <col min="27" max="44" width="9.140625" style="1" customWidth="1"/>
  </cols>
  <sheetData>
    <row r="1" spans="1:20" s="145" customFormat="1" ht="3" customHeight="1">
      <c r="A1" s="146"/>
      <c r="B1" s="151"/>
      <c r="C1" s="152"/>
      <c r="D1" s="151"/>
      <c r="E1" s="152"/>
      <c r="F1" s="151"/>
      <c r="G1" s="152"/>
      <c r="H1" s="151"/>
      <c r="I1" s="152"/>
      <c r="J1" s="151"/>
      <c r="L1" s="151"/>
      <c r="M1" s="152"/>
      <c r="N1" s="151"/>
      <c r="O1" s="152"/>
      <c r="P1" s="151"/>
      <c r="Q1" s="152"/>
      <c r="R1" s="151"/>
      <c r="S1" s="153"/>
      <c r="T1" s="151"/>
    </row>
    <row r="2" spans="1:20" s="145" customFormat="1" ht="12.75" customHeight="1">
      <c r="A2" s="410" t="s">
        <v>92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154"/>
      <c r="R2" s="154"/>
      <c r="S2" s="153"/>
      <c r="T2" s="151"/>
    </row>
    <row r="3" spans="1:20" s="145" customFormat="1" ht="12.75" customHeight="1">
      <c r="A3" s="410"/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154"/>
      <c r="R3" s="154"/>
      <c r="S3" s="153"/>
      <c r="T3" s="151"/>
    </row>
    <row r="4" spans="1:20" s="145" customFormat="1" ht="12.75">
      <c r="A4" s="146"/>
      <c r="B4" s="151"/>
      <c r="C4" s="152"/>
      <c r="D4" s="151"/>
      <c r="E4" s="152"/>
      <c r="F4" s="151"/>
      <c r="G4" s="152"/>
      <c r="H4" s="151"/>
      <c r="I4" s="152"/>
      <c r="J4" s="151"/>
      <c r="L4" s="151"/>
      <c r="M4" s="152"/>
      <c r="N4" s="151"/>
      <c r="O4" s="152"/>
      <c r="P4" s="151"/>
      <c r="Q4" s="152"/>
      <c r="R4" s="151"/>
      <c r="S4" s="153"/>
      <c r="T4" s="151"/>
    </row>
    <row r="6" spans="1:20" ht="12.75">
      <c r="A6" s="411" t="s">
        <v>28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8"/>
      <c r="N6" s="1"/>
      <c r="O6" s="1"/>
      <c r="P6" s="1"/>
      <c r="Q6" s="1"/>
      <c r="R6" s="1"/>
      <c r="S6" s="1"/>
      <c r="T6" s="1"/>
    </row>
    <row r="7" spans="14:20" ht="11.25" customHeight="1">
      <c r="N7" s="1"/>
      <c r="O7" s="1"/>
      <c r="P7" s="1"/>
      <c r="Q7" s="1"/>
      <c r="R7" s="1"/>
      <c r="S7" s="1"/>
      <c r="T7" s="1"/>
    </row>
    <row r="8" spans="1:13" s="6" customFormat="1" ht="9.75" customHeight="1">
      <c r="A8" s="24"/>
      <c r="B8" s="49"/>
      <c r="C8" s="50"/>
      <c r="D8" s="17"/>
      <c r="E8" s="17"/>
      <c r="F8" s="17"/>
      <c r="G8" s="17"/>
      <c r="H8" s="17"/>
      <c r="I8" s="17"/>
      <c r="J8" s="17"/>
      <c r="K8" s="26"/>
      <c r="L8" s="24"/>
      <c r="M8" s="32"/>
    </row>
    <row r="9" spans="1:13" s="6" customFormat="1" ht="9.75" customHeight="1">
      <c r="A9" s="24"/>
      <c r="B9" s="17"/>
      <c r="C9" s="17"/>
      <c r="D9" s="49" t="s">
        <v>159</v>
      </c>
      <c r="E9" s="50"/>
      <c r="F9" s="17"/>
      <c r="G9" s="17"/>
      <c r="H9" s="17"/>
      <c r="I9" s="17"/>
      <c r="J9" s="17"/>
      <c r="K9" s="26"/>
      <c r="L9" s="24"/>
      <c r="M9" s="51"/>
    </row>
    <row r="10" spans="1:13" s="6" customFormat="1" ht="9.75" customHeight="1">
      <c r="A10" s="24"/>
      <c r="B10" s="49"/>
      <c r="C10" s="52"/>
      <c r="D10" s="17"/>
      <c r="E10" s="53"/>
      <c r="F10" s="17"/>
      <c r="G10" s="17"/>
      <c r="H10" s="17"/>
      <c r="I10" s="17"/>
      <c r="J10" s="17"/>
      <c r="K10" s="26"/>
      <c r="L10" s="24"/>
      <c r="M10" s="51"/>
    </row>
    <row r="11" spans="1:13" s="6" customFormat="1" ht="9.75" customHeight="1">
      <c r="A11" s="24"/>
      <c r="B11" s="17"/>
      <c r="C11" s="17"/>
      <c r="D11" s="17"/>
      <c r="E11" s="17"/>
      <c r="F11" s="49" t="s">
        <v>159</v>
      </c>
      <c r="G11" s="50"/>
      <c r="H11" s="17"/>
      <c r="I11" s="17"/>
      <c r="J11" s="17"/>
      <c r="K11" s="26"/>
      <c r="L11" s="24"/>
      <c r="M11" s="51"/>
    </row>
    <row r="12" spans="1:13" s="6" customFormat="1" ht="9.75" customHeight="1">
      <c r="A12" s="24"/>
      <c r="B12" s="49"/>
      <c r="C12" s="50"/>
      <c r="D12" s="17"/>
      <c r="E12" s="53"/>
      <c r="F12" s="17"/>
      <c r="G12" s="53"/>
      <c r="H12" s="17"/>
      <c r="I12" s="17"/>
      <c r="J12" s="17"/>
      <c r="K12" s="26"/>
      <c r="L12" s="24"/>
      <c r="M12" s="51"/>
    </row>
    <row r="13" spans="1:13" s="6" customFormat="1" ht="9.75" customHeight="1">
      <c r="A13" s="24"/>
      <c r="B13" s="17"/>
      <c r="C13" s="17"/>
      <c r="D13" s="49" t="s">
        <v>138</v>
      </c>
      <c r="E13" s="52"/>
      <c r="F13" s="17"/>
      <c r="G13" s="53"/>
      <c r="H13" s="17"/>
      <c r="I13" s="17"/>
      <c r="J13" s="17"/>
      <c r="K13" s="26"/>
      <c r="L13" s="24"/>
      <c r="M13" s="51"/>
    </row>
    <row r="14" spans="1:13" s="6" customFormat="1" ht="9.75" customHeight="1">
      <c r="A14" s="24"/>
      <c r="B14" s="49"/>
      <c r="C14" s="52"/>
      <c r="D14" s="17"/>
      <c r="E14" s="17"/>
      <c r="F14" s="17"/>
      <c r="G14" s="53"/>
      <c r="H14" s="17"/>
      <c r="I14" s="17"/>
      <c r="J14" s="17"/>
      <c r="K14" s="26"/>
      <c r="L14" s="24"/>
      <c r="M14" s="51"/>
    </row>
    <row r="15" spans="1:13" s="6" customFormat="1" ht="9.75" customHeight="1">
      <c r="A15" s="24"/>
      <c r="B15" s="17"/>
      <c r="C15" s="17"/>
      <c r="D15" s="17"/>
      <c r="E15" s="17"/>
      <c r="F15" s="17"/>
      <c r="G15" s="17"/>
      <c r="H15" s="49" t="s">
        <v>159</v>
      </c>
      <c r="I15" s="50"/>
      <c r="J15" s="17"/>
      <c r="K15" s="26"/>
      <c r="L15" s="24"/>
      <c r="M15" s="51"/>
    </row>
    <row r="16" spans="1:13" s="6" customFormat="1" ht="9.75" customHeight="1">
      <c r="A16" s="24"/>
      <c r="B16" s="49"/>
      <c r="C16" s="50"/>
      <c r="D16" s="17"/>
      <c r="E16" s="17"/>
      <c r="F16" s="17"/>
      <c r="G16" s="53"/>
      <c r="H16" s="17"/>
      <c r="I16" s="53"/>
      <c r="J16" s="17"/>
      <c r="K16" s="26"/>
      <c r="L16" s="24"/>
      <c r="M16" s="51"/>
    </row>
    <row r="17" spans="1:13" s="6" customFormat="1" ht="9.75" customHeight="1">
      <c r="A17" s="24"/>
      <c r="B17" s="17"/>
      <c r="C17" s="17"/>
      <c r="D17" s="49" t="s">
        <v>158</v>
      </c>
      <c r="E17" s="50"/>
      <c r="F17" s="17"/>
      <c r="G17" s="53"/>
      <c r="H17" s="17"/>
      <c r="I17" s="53"/>
      <c r="J17" s="17"/>
      <c r="K17" s="26"/>
      <c r="L17" s="24"/>
      <c r="M17" s="51"/>
    </row>
    <row r="18" spans="1:13" s="6" customFormat="1" ht="9.75" customHeight="1">
      <c r="A18" s="24"/>
      <c r="B18" s="49"/>
      <c r="C18" s="52"/>
      <c r="D18" s="17"/>
      <c r="E18" s="53"/>
      <c r="F18" s="17"/>
      <c r="G18" s="53"/>
      <c r="H18" s="17"/>
      <c r="I18" s="53"/>
      <c r="J18" s="17"/>
      <c r="K18" s="26"/>
      <c r="L18" s="24"/>
      <c r="M18" s="51"/>
    </row>
    <row r="19" spans="1:13" s="6" customFormat="1" ht="9.75" customHeight="1">
      <c r="A19" s="24"/>
      <c r="B19" s="17"/>
      <c r="C19" s="17"/>
      <c r="D19" s="17"/>
      <c r="E19" s="17"/>
      <c r="F19" s="49" t="s">
        <v>158</v>
      </c>
      <c r="G19" s="52"/>
      <c r="H19" s="17"/>
      <c r="I19" s="53"/>
      <c r="J19" s="17"/>
      <c r="K19" s="26"/>
      <c r="L19" s="24"/>
      <c r="M19" s="51"/>
    </row>
    <row r="20" spans="1:13" s="6" customFormat="1" ht="9.75" customHeight="1">
      <c r="A20" s="24"/>
      <c r="B20" s="49"/>
      <c r="C20" s="50"/>
      <c r="D20" s="17"/>
      <c r="E20" s="53"/>
      <c r="F20" s="17"/>
      <c r="G20" s="17"/>
      <c r="H20" s="17"/>
      <c r="I20" s="53"/>
      <c r="J20" s="17"/>
      <c r="K20" s="26"/>
      <c r="L20" s="24"/>
      <c r="M20" s="51"/>
    </row>
    <row r="21" spans="1:13" s="6" customFormat="1" ht="9.75" customHeight="1">
      <c r="A21" s="24"/>
      <c r="B21" s="17"/>
      <c r="C21" s="17"/>
      <c r="D21" s="49" t="s">
        <v>138</v>
      </c>
      <c r="E21" s="52"/>
      <c r="F21" s="17"/>
      <c r="G21" s="17"/>
      <c r="H21" s="17"/>
      <c r="I21" s="53"/>
      <c r="J21" s="17"/>
      <c r="K21" s="26"/>
      <c r="L21" s="24"/>
      <c r="M21" s="51"/>
    </row>
    <row r="22" spans="1:13" s="6" customFormat="1" ht="9.75" customHeight="1">
      <c r="A22" s="24"/>
      <c r="B22" s="49"/>
      <c r="C22" s="52"/>
      <c r="D22" s="17"/>
      <c r="E22" s="17"/>
      <c r="F22" s="17"/>
      <c r="G22" s="17"/>
      <c r="H22" s="17"/>
      <c r="I22" s="53"/>
      <c r="J22" s="17"/>
      <c r="K22" s="26"/>
      <c r="L22" s="24"/>
      <c r="M22" s="51"/>
    </row>
    <row r="23" spans="1:13" s="6" customFormat="1" ht="9.75" customHeight="1">
      <c r="A23" s="24"/>
      <c r="B23" s="17"/>
      <c r="C23" s="17"/>
      <c r="D23" s="17"/>
      <c r="E23" s="17"/>
      <c r="F23" s="17"/>
      <c r="G23" s="17"/>
      <c r="H23" s="17"/>
      <c r="I23" s="17"/>
      <c r="J23" s="49" t="s">
        <v>137</v>
      </c>
      <c r="K23" s="54"/>
      <c r="L23" s="17"/>
      <c r="M23" s="55"/>
    </row>
    <row r="24" spans="1:13" s="6" customFormat="1" ht="9.75" customHeight="1">
      <c r="A24" s="24"/>
      <c r="B24" s="49"/>
      <c r="C24" s="50"/>
      <c r="D24" s="17"/>
      <c r="E24" s="17"/>
      <c r="F24" s="17"/>
      <c r="G24" s="17"/>
      <c r="H24" s="17"/>
      <c r="I24" s="53"/>
      <c r="J24" s="17"/>
      <c r="K24" s="56"/>
      <c r="L24" s="17"/>
      <c r="M24" s="55"/>
    </row>
    <row r="25" spans="1:13" s="6" customFormat="1" ht="9.75" customHeight="1">
      <c r="A25" s="24"/>
      <c r="B25" s="17"/>
      <c r="C25" s="17"/>
      <c r="D25" s="49" t="s">
        <v>155</v>
      </c>
      <c r="E25" s="50"/>
      <c r="F25" s="17"/>
      <c r="G25" s="17"/>
      <c r="H25" s="17"/>
      <c r="I25" s="53"/>
      <c r="J25" s="17"/>
      <c r="K25" s="56"/>
      <c r="L25" s="17"/>
      <c r="M25" s="55"/>
    </row>
    <row r="26" spans="1:13" s="6" customFormat="1" ht="9.75" customHeight="1">
      <c r="A26" s="24"/>
      <c r="B26" s="49"/>
      <c r="C26" s="52"/>
      <c r="D26" s="17"/>
      <c r="E26" s="53"/>
      <c r="F26" s="17"/>
      <c r="G26" s="17"/>
      <c r="H26" s="17"/>
      <c r="I26" s="53"/>
      <c r="J26" s="17"/>
      <c r="K26" s="56"/>
      <c r="L26" s="17"/>
      <c r="M26" s="55"/>
    </row>
    <row r="27" spans="1:13" s="6" customFormat="1" ht="9.75" customHeight="1">
      <c r="A27" s="24"/>
      <c r="B27" s="17"/>
      <c r="C27" s="17"/>
      <c r="D27" s="17"/>
      <c r="E27" s="17"/>
      <c r="F27" s="49" t="s">
        <v>155</v>
      </c>
      <c r="G27" s="50"/>
      <c r="H27" s="17"/>
      <c r="I27" s="53"/>
      <c r="J27" s="17"/>
      <c r="K27" s="56"/>
      <c r="L27" s="17"/>
      <c r="M27" s="55"/>
    </row>
    <row r="28" spans="1:13" s="6" customFormat="1" ht="9.75" customHeight="1">
      <c r="A28" s="24"/>
      <c r="B28" s="49"/>
      <c r="C28" s="50"/>
      <c r="D28" s="17"/>
      <c r="E28" s="53"/>
      <c r="F28" s="17"/>
      <c r="G28" s="53"/>
      <c r="H28" s="17"/>
      <c r="I28" s="53"/>
      <c r="J28" s="17"/>
      <c r="K28" s="56"/>
      <c r="L28" s="17"/>
      <c r="M28" s="55"/>
    </row>
    <row r="29" spans="1:13" s="6" customFormat="1" ht="9.75" customHeight="1">
      <c r="A29" s="24"/>
      <c r="B29" s="17"/>
      <c r="C29" s="17"/>
      <c r="D29" s="49" t="s">
        <v>145</v>
      </c>
      <c r="E29" s="52"/>
      <c r="F29" s="17"/>
      <c r="G29" s="53"/>
      <c r="H29" s="17"/>
      <c r="I29" s="53"/>
      <c r="J29" s="17"/>
      <c r="K29" s="56"/>
      <c r="L29" s="17"/>
      <c r="M29" s="55"/>
    </row>
    <row r="30" spans="1:13" s="6" customFormat="1" ht="9.75" customHeight="1">
      <c r="A30" s="24"/>
      <c r="B30" s="49"/>
      <c r="C30" s="52"/>
      <c r="D30" s="17"/>
      <c r="E30" s="17"/>
      <c r="F30" s="17"/>
      <c r="G30" s="53"/>
      <c r="H30" s="17"/>
      <c r="I30" s="53"/>
      <c r="J30" s="17"/>
      <c r="K30" s="56"/>
      <c r="L30" s="17"/>
      <c r="M30" s="55"/>
    </row>
    <row r="31" spans="1:13" s="6" customFormat="1" ht="9.75" customHeight="1">
      <c r="A31" s="24"/>
      <c r="B31" s="17"/>
      <c r="C31" s="17"/>
      <c r="D31" s="17"/>
      <c r="E31" s="17"/>
      <c r="F31" s="17"/>
      <c r="G31" s="17"/>
      <c r="H31" s="49" t="s">
        <v>137</v>
      </c>
      <c r="I31" s="52"/>
      <c r="J31" s="17"/>
      <c r="K31" s="56"/>
      <c r="L31" s="17"/>
      <c r="M31" s="55"/>
    </row>
    <row r="32" spans="1:13" s="6" customFormat="1" ht="9.75" customHeight="1">
      <c r="A32" s="24"/>
      <c r="B32" s="49"/>
      <c r="C32" s="50"/>
      <c r="D32" s="17"/>
      <c r="E32" s="17"/>
      <c r="F32" s="17"/>
      <c r="G32" s="53"/>
      <c r="H32" s="17"/>
      <c r="I32" s="17"/>
      <c r="J32" s="17"/>
      <c r="K32" s="56"/>
      <c r="L32" s="17"/>
      <c r="M32" s="55"/>
    </row>
    <row r="33" spans="1:13" s="6" customFormat="1" ht="9.75" customHeight="1">
      <c r="A33" s="24"/>
      <c r="B33" s="17"/>
      <c r="C33" s="17"/>
      <c r="D33" s="49" t="s">
        <v>137</v>
      </c>
      <c r="E33" s="50"/>
      <c r="F33" s="17"/>
      <c r="G33" s="53"/>
      <c r="H33" s="17"/>
      <c r="I33" s="17"/>
      <c r="J33" s="17"/>
      <c r="K33" s="56"/>
      <c r="L33" s="17"/>
      <c r="M33" s="55"/>
    </row>
    <row r="34" spans="1:13" s="6" customFormat="1" ht="9.75" customHeight="1">
      <c r="A34" s="24"/>
      <c r="B34" s="49"/>
      <c r="C34" s="52"/>
      <c r="D34" s="17"/>
      <c r="E34" s="53"/>
      <c r="F34" s="17"/>
      <c r="G34" s="53"/>
      <c r="H34" s="17"/>
      <c r="I34" s="17"/>
      <c r="J34" s="17"/>
      <c r="K34" s="56"/>
      <c r="L34" s="17"/>
      <c r="M34" s="55"/>
    </row>
    <row r="35" spans="1:13" s="6" customFormat="1" ht="9.75" customHeight="1">
      <c r="A35" s="24"/>
      <c r="B35" s="17"/>
      <c r="C35" s="17"/>
      <c r="D35" s="17"/>
      <c r="E35" s="17"/>
      <c r="F35" s="49" t="s">
        <v>137</v>
      </c>
      <c r="G35" s="52"/>
      <c r="H35" s="17"/>
      <c r="I35" s="17"/>
      <c r="J35" s="17"/>
      <c r="K35" s="56"/>
      <c r="L35" s="17"/>
      <c r="M35" s="55"/>
    </row>
    <row r="36" spans="1:13" s="6" customFormat="1" ht="9.75" customHeight="1">
      <c r="A36" s="24"/>
      <c r="B36" s="49"/>
      <c r="C36" s="50"/>
      <c r="D36" s="17"/>
      <c r="E36" s="53"/>
      <c r="F36" s="17"/>
      <c r="G36" s="17"/>
      <c r="H36" s="17"/>
      <c r="I36" s="17"/>
      <c r="J36" s="17"/>
      <c r="K36" s="56"/>
      <c r="L36" s="17"/>
      <c r="M36" s="55"/>
    </row>
    <row r="37" spans="1:13" s="6" customFormat="1" ht="9.75" customHeight="1">
      <c r="A37" s="24"/>
      <c r="B37" s="17"/>
      <c r="C37" s="17"/>
      <c r="D37" s="49" t="s">
        <v>241</v>
      </c>
      <c r="E37" s="52"/>
      <c r="F37" s="17"/>
      <c r="G37" s="17"/>
      <c r="H37" s="17"/>
      <c r="I37" s="17"/>
      <c r="J37" s="17"/>
      <c r="K37" s="56"/>
      <c r="L37" s="17"/>
      <c r="M37" s="55"/>
    </row>
    <row r="38" spans="1:13" s="6" customFormat="1" ht="9.75" customHeight="1">
      <c r="A38" s="24"/>
      <c r="B38" s="49"/>
      <c r="C38" s="52"/>
      <c r="D38" s="17"/>
      <c r="E38" s="17"/>
      <c r="F38" s="17"/>
      <c r="G38" s="17"/>
      <c r="H38" s="17"/>
      <c r="I38" s="17"/>
      <c r="J38" s="17"/>
      <c r="K38" s="56"/>
      <c r="L38" s="17"/>
      <c r="M38" s="55"/>
    </row>
    <row r="39" spans="1:13" s="3" customFormat="1" ht="9.75" customHeight="1">
      <c r="A39" s="57"/>
      <c r="B39" s="58"/>
      <c r="C39" s="43"/>
      <c r="D39" s="58"/>
      <c r="E39" s="43"/>
      <c r="F39" s="58"/>
      <c r="G39" s="43"/>
      <c r="H39" s="58"/>
      <c r="I39" s="43"/>
      <c r="J39" s="58"/>
      <c r="K39" s="59"/>
      <c r="L39" s="186" t="s">
        <v>153</v>
      </c>
      <c r="M39" s="61"/>
    </row>
    <row r="40" spans="1:13" s="3" customFormat="1" ht="9.75" customHeight="1">
      <c r="A40" s="57"/>
      <c r="B40" s="49"/>
      <c r="C40" s="50"/>
      <c r="D40" s="17"/>
      <c r="E40" s="17"/>
      <c r="F40" s="17"/>
      <c r="G40" s="17"/>
      <c r="H40" s="17"/>
      <c r="I40" s="17"/>
      <c r="J40" s="17"/>
      <c r="K40" s="59"/>
      <c r="L40" s="17"/>
      <c r="M40" s="62"/>
    </row>
    <row r="41" spans="1:13" s="3" customFormat="1" ht="9.75" customHeight="1">
      <c r="A41" s="57"/>
      <c r="B41" s="17"/>
      <c r="C41" s="17"/>
      <c r="D41" s="49" t="s">
        <v>156</v>
      </c>
      <c r="E41" s="50"/>
      <c r="F41" s="17"/>
      <c r="G41" s="17"/>
      <c r="H41" s="17"/>
      <c r="I41" s="17"/>
      <c r="J41" s="17"/>
      <c r="K41" s="59"/>
      <c r="L41" s="63"/>
      <c r="M41" s="43"/>
    </row>
    <row r="42" spans="1:13" s="3" customFormat="1" ht="9.75" customHeight="1">
      <c r="A42" s="57"/>
      <c r="B42" s="49"/>
      <c r="C42" s="52"/>
      <c r="D42" s="17"/>
      <c r="E42" s="53"/>
      <c r="F42" s="17"/>
      <c r="G42" s="17"/>
      <c r="H42" s="17"/>
      <c r="I42" s="17"/>
      <c r="J42" s="17"/>
      <c r="K42" s="59"/>
      <c r="L42" s="63"/>
      <c r="M42" s="43"/>
    </row>
    <row r="43" spans="1:13" s="3" customFormat="1" ht="9.75" customHeight="1">
      <c r="A43" s="57"/>
      <c r="B43" s="17"/>
      <c r="C43" s="17"/>
      <c r="D43" s="17"/>
      <c r="E43" s="17"/>
      <c r="F43" s="49" t="s">
        <v>156</v>
      </c>
      <c r="G43" s="50"/>
      <c r="H43" s="17"/>
      <c r="I43" s="17"/>
      <c r="J43" s="17"/>
      <c r="K43" s="59"/>
      <c r="L43" s="63"/>
      <c r="M43" s="43"/>
    </row>
    <row r="44" spans="1:13" s="3" customFormat="1" ht="9.75" customHeight="1">
      <c r="A44" s="57"/>
      <c r="B44" s="49"/>
      <c r="C44" s="50"/>
      <c r="D44" s="17"/>
      <c r="E44" s="53"/>
      <c r="F44" s="17"/>
      <c r="G44" s="53"/>
      <c r="H44" s="17"/>
      <c r="I44" s="17"/>
      <c r="J44" s="17"/>
      <c r="K44" s="59"/>
      <c r="L44" s="63"/>
      <c r="M44" s="43"/>
    </row>
    <row r="45" spans="1:13" s="3" customFormat="1" ht="9.75" customHeight="1">
      <c r="A45" s="57"/>
      <c r="B45" s="17"/>
      <c r="C45" s="17"/>
      <c r="D45" s="49" t="s">
        <v>143</v>
      </c>
      <c r="E45" s="52"/>
      <c r="F45" s="17"/>
      <c r="G45" s="53"/>
      <c r="H45" s="17"/>
      <c r="I45" s="17"/>
      <c r="J45" s="17"/>
      <c r="K45" s="59"/>
      <c r="L45" s="63"/>
      <c r="M45" s="43"/>
    </row>
    <row r="46" spans="1:13" s="3" customFormat="1" ht="9.75" customHeight="1">
      <c r="A46" s="57"/>
      <c r="B46" s="49"/>
      <c r="C46" s="52"/>
      <c r="D46" s="17"/>
      <c r="E46" s="17"/>
      <c r="F46" s="17"/>
      <c r="G46" s="53"/>
      <c r="H46" s="17"/>
      <c r="I46" s="17"/>
      <c r="J46" s="17"/>
      <c r="K46" s="59"/>
      <c r="L46" s="63"/>
      <c r="M46" s="43"/>
    </row>
    <row r="47" spans="1:13" s="3" customFormat="1" ht="9.75" customHeight="1">
      <c r="A47" s="57"/>
      <c r="B47" s="17"/>
      <c r="C47" s="17"/>
      <c r="D47" s="17"/>
      <c r="E47" s="17"/>
      <c r="F47" s="17"/>
      <c r="G47" s="17"/>
      <c r="H47" s="49" t="s">
        <v>153</v>
      </c>
      <c r="I47" s="50"/>
      <c r="J47" s="17"/>
      <c r="K47" s="59"/>
      <c r="L47" s="63"/>
      <c r="M47" s="43"/>
    </row>
    <row r="48" spans="1:13" s="3" customFormat="1" ht="9.75" customHeight="1">
      <c r="A48" s="57"/>
      <c r="B48" s="49"/>
      <c r="C48" s="50"/>
      <c r="D48" s="17"/>
      <c r="E48" s="17"/>
      <c r="F48" s="17"/>
      <c r="G48" s="53"/>
      <c r="H48" s="17"/>
      <c r="I48" s="53"/>
      <c r="J48" s="17"/>
      <c r="K48" s="59"/>
      <c r="L48" s="63"/>
      <c r="M48" s="43"/>
    </row>
    <row r="49" spans="1:13" s="3" customFormat="1" ht="9.75" customHeight="1">
      <c r="A49" s="57"/>
      <c r="B49" s="17"/>
      <c r="C49" s="17"/>
      <c r="D49" s="49" t="s">
        <v>153</v>
      </c>
      <c r="E49" s="50"/>
      <c r="F49" s="17"/>
      <c r="G49" s="53"/>
      <c r="H49" s="17"/>
      <c r="I49" s="53"/>
      <c r="J49" s="17"/>
      <c r="K49" s="59"/>
      <c r="L49" s="63"/>
      <c r="M49" s="43"/>
    </row>
    <row r="50" spans="1:13" s="3" customFormat="1" ht="9.75" customHeight="1">
      <c r="A50" s="57"/>
      <c r="B50" s="49"/>
      <c r="C50" s="52"/>
      <c r="D50" s="17"/>
      <c r="E50" s="53"/>
      <c r="F50" s="17"/>
      <c r="G50" s="53"/>
      <c r="H50" s="17"/>
      <c r="I50" s="53"/>
      <c r="J50" s="17"/>
      <c r="K50" s="59"/>
      <c r="L50" s="63"/>
      <c r="M50" s="43"/>
    </row>
    <row r="51" spans="1:13" s="3" customFormat="1" ht="9.75" customHeight="1">
      <c r="A51" s="57"/>
      <c r="B51" s="17"/>
      <c r="C51" s="17"/>
      <c r="D51" s="17"/>
      <c r="E51" s="17"/>
      <c r="F51" s="49" t="s">
        <v>153</v>
      </c>
      <c r="G51" s="52"/>
      <c r="H51" s="17"/>
      <c r="I51" s="53"/>
      <c r="J51" s="17"/>
      <c r="K51" s="59"/>
      <c r="L51" s="63"/>
      <c r="M51" s="43"/>
    </row>
    <row r="52" spans="1:13" s="3" customFormat="1" ht="9.75" customHeight="1">
      <c r="A52" s="57"/>
      <c r="B52" s="49"/>
      <c r="C52" s="50"/>
      <c r="D52" s="17"/>
      <c r="E52" s="53"/>
      <c r="F52" s="17"/>
      <c r="G52" s="17"/>
      <c r="H52" s="17"/>
      <c r="I52" s="53"/>
      <c r="J52" s="17"/>
      <c r="K52" s="59"/>
      <c r="L52" s="63"/>
      <c r="M52" s="43"/>
    </row>
    <row r="53" spans="1:13" s="3" customFormat="1" ht="9.75" customHeight="1">
      <c r="A53" s="57"/>
      <c r="B53" s="17"/>
      <c r="C53" s="17"/>
      <c r="D53" s="49" t="s">
        <v>147</v>
      </c>
      <c r="E53" s="52"/>
      <c r="F53" s="17"/>
      <c r="G53" s="17"/>
      <c r="H53" s="17"/>
      <c r="I53" s="53"/>
      <c r="J53" s="17"/>
      <c r="K53" s="59"/>
      <c r="L53" s="63"/>
      <c r="M53" s="43"/>
    </row>
    <row r="54" spans="1:13" s="3" customFormat="1" ht="9.75" customHeight="1">
      <c r="A54" s="57"/>
      <c r="B54" s="49"/>
      <c r="C54" s="52"/>
      <c r="D54" s="17"/>
      <c r="E54" s="17"/>
      <c r="F54" s="17"/>
      <c r="G54" s="17"/>
      <c r="H54" s="17"/>
      <c r="I54" s="53"/>
      <c r="J54" s="17"/>
      <c r="K54" s="59"/>
      <c r="L54" s="63"/>
      <c r="M54" s="43"/>
    </row>
    <row r="55" spans="1:13" s="3" customFormat="1" ht="9.75" customHeight="1">
      <c r="A55" s="57"/>
      <c r="B55" s="17"/>
      <c r="C55" s="17"/>
      <c r="D55" s="17"/>
      <c r="E55" s="17"/>
      <c r="F55" s="17"/>
      <c r="G55" s="17"/>
      <c r="H55" s="17"/>
      <c r="I55" s="17"/>
      <c r="J55" s="49" t="s">
        <v>153</v>
      </c>
      <c r="K55" s="64"/>
      <c r="L55" s="63"/>
      <c r="M55" s="43"/>
    </row>
    <row r="56" spans="1:13" s="3" customFormat="1" ht="9.75" customHeight="1">
      <c r="A56" s="57"/>
      <c r="B56" s="49"/>
      <c r="C56" s="50"/>
      <c r="D56" s="17"/>
      <c r="E56" s="17"/>
      <c r="F56" s="17"/>
      <c r="G56" s="17"/>
      <c r="H56" s="17"/>
      <c r="I56" s="53"/>
      <c r="J56" s="17"/>
      <c r="K56" s="57"/>
      <c r="L56" s="63"/>
      <c r="M56" s="43"/>
    </row>
    <row r="57" spans="1:13" s="3" customFormat="1" ht="9.75" customHeight="1">
      <c r="A57" s="57"/>
      <c r="B57" s="17"/>
      <c r="C57" s="17"/>
      <c r="D57" s="49" t="s">
        <v>151</v>
      </c>
      <c r="E57" s="50"/>
      <c r="F57" s="17"/>
      <c r="G57" s="17"/>
      <c r="H57" s="17"/>
      <c r="I57" s="53"/>
      <c r="J57" s="17"/>
      <c r="K57" s="57"/>
      <c r="L57" s="63"/>
      <c r="M57" s="43"/>
    </row>
    <row r="58" spans="1:13" s="3" customFormat="1" ht="9.75" customHeight="1">
      <c r="A58" s="57"/>
      <c r="B58" s="49"/>
      <c r="C58" s="52"/>
      <c r="D58" s="17"/>
      <c r="E58" s="53"/>
      <c r="F58" s="17"/>
      <c r="G58" s="17"/>
      <c r="H58" s="17"/>
      <c r="I58" s="53"/>
      <c r="J58" s="17"/>
      <c r="K58" s="57"/>
      <c r="L58" s="58"/>
      <c r="M58" s="43"/>
    </row>
    <row r="59" spans="1:13" s="3" customFormat="1" ht="9.75" customHeight="1">
      <c r="A59" s="57"/>
      <c r="B59" s="17"/>
      <c r="C59" s="17"/>
      <c r="D59" s="17"/>
      <c r="E59" s="17"/>
      <c r="F59" s="49" t="s">
        <v>151</v>
      </c>
      <c r="G59" s="50"/>
      <c r="H59" s="17"/>
      <c r="I59" s="53"/>
      <c r="J59" s="17"/>
      <c r="K59" s="57"/>
      <c r="L59" s="58"/>
      <c r="M59" s="43"/>
    </row>
    <row r="60" spans="1:13" s="3" customFormat="1" ht="9.75" customHeight="1">
      <c r="A60" s="57"/>
      <c r="B60" s="49"/>
      <c r="C60" s="50"/>
      <c r="D60" s="17"/>
      <c r="E60" s="53"/>
      <c r="F60" s="17"/>
      <c r="G60" s="53"/>
      <c r="H60" s="17"/>
      <c r="I60" s="53"/>
      <c r="J60" s="17"/>
      <c r="K60" s="57"/>
      <c r="L60" s="58"/>
      <c r="M60" s="43"/>
    </row>
    <row r="61" spans="1:13" s="3" customFormat="1" ht="9.75" customHeight="1">
      <c r="A61" s="57"/>
      <c r="B61" s="17"/>
      <c r="C61" s="17"/>
      <c r="D61" s="49" t="s">
        <v>152</v>
      </c>
      <c r="E61" s="52"/>
      <c r="F61" s="17"/>
      <c r="G61" s="53"/>
      <c r="H61" s="17"/>
      <c r="I61" s="53"/>
      <c r="J61" s="17"/>
      <c r="K61" s="57"/>
      <c r="L61" s="58"/>
      <c r="M61" s="43"/>
    </row>
    <row r="62" spans="1:13" s="3" customFormat="1" ht="9.75" customHeight="1">
      <c r="A62" s="57"/>
      <c r="B62" s="49"/>
      <c r="C62" s="52"/>
      <c r="D62" s="17"/>
      <c r="E62" s="17"/>
      <c r="F62" s="17"/>
      <c r="G62" s="53"/>
      <c r="H62" s="17"/>
      <c r="I62" s="53"/>
      <c r="J62" s="17"/>
      <c r="K62" s="57"/>
      <c r="L62" s="58"/>
      <c r="M62" s="43"/>
    </row>
    <row r="63" spans="1:13" s="3" customFormat="1" ht="9.75" customHeight="1">
      <c r="A63" s="57"/>
      <c r="B63" s="17"/>
      <c r="C63" s="17"/>
      <c r="D63" s="17"/>
      <c r="E63" s="17"/>
      <c r="F63" s="17"/>
      <c r="G63" s="17"/>
      <c r="H63" s="49" t="s">
        <v>151</v>
      </c>
      <c r="I63" s="52"/>
      <c r="J63" s="17"/>
      <c r="K63" s="57"/>
      <c r="L63" s="58"/>
      <c r="M63" s="43"/>
    </row>
    <row r="64" spans="1:13" s="3" customFormat="1" ht="9.75" customHeight="1">
      <c r="A64" s="57"/>
      <c r="B64" s="49"/>
      <c r="C64" s="50"/>
      <c r="D64" s="17"/>
      <c r="E64" s="17"/>
      <c r="F64" s="17"/>
      <c r="G64" s="53"/>
      <c r="H64" s="17"/>
      <c r="I64" s="17"/>
      <c r="J64" s="17"/>
      <c r="K64" s="57"/>
      <c r="L64" s="58"/>
      <c r="M64" s="43"/>
    </row>
    <row r="65" spans="1:13" s="3" customFormat="1" ht="9.75" customHeight="1">
      <c r="A65" s="57"/>
      <c r="B65" s="17"/>
      <c r="C65" s="17"/>
      <c r="D65" s="49" t="s">
        <v>232</v>
      </c>
      <c r="E65" s="50"/>
      <c r="F65" s="17"/>
      <c r="G65" s="53"/>
      <c r="H65" s="17"/>
      <c r="I65" s="17"/>
      <c r="J65" s="17"/>
      <c r="K65" s="57"/>
      <c r="L65" s="58"/>
      <c r="M65" s="43"/>
    </row>
    <row r="66" spans="1:13" s="3" customFormat="1" ht="9.75" customHeight="1">
      <c r="A66" s="57"/>
      <c r="B66" s="49"/>
      <c r="C66" s="52"/>
      <c r="D66" s="17"/>
      <c r="E66" s="53"/>
      <c r="F66" s="17"/>
      <c r="G66" s="53"/>
      <c r="H66" s="17"/>
      <c r="I66" s="17"/>
      <c r="J66" s="17"/>
      <c r="K66" s="57"/>
      <c r="L66" s="58"/>
      <c r="M66" s="43"/>
    </row>
    <row r="67" spans="1:13" s="3" customFormat="1" ht="9.75" customHeight="1">
      <c r="A67" s="57"/>
      <c r="B67" s="17"/>
      <c r="C67" s="17"/>
      <c r="D67" s="17"/>
      <c r="E67" s="17"/>
      <c r="F67" s="49" t="s">
        <v>232</v>
      </c>
      <c r="G67" s="52"/>
      <c r="H67" s="17"/>
      <c r="I67" s="17"/>
      <c r="J67" s="17"/>
      <c r="K67" s="57"/>
      <c r="L67" s="58"/>
      <c r="M67" s="43"/>
    </row>
    <row r="68" spans="1:13" s="3" customFormat="1" ht="9.75" customHeight="1">
      <c r="A68" s="57"/>
      <c r="B68" s="49"/>
      <c r="C68" s="50"/>
      <c r="D68" s="17"/>
      <c r="E68" s="53"/>
      <c r="F68" s="17"/>
      <c r="G68" s="17"/>
      <c r="H68" s="17"/>
      <c r="I68" s="17"/>
      <c r="J68" s="17"/>
      <c r="K68" s="57"/>
      <c r="L68" s="58"/>
      <c r="M68" s="43"/>
    </row>
    <row r="69" spans="1:13" s="3" customFormat="1" ht="9.75" customHeight="1">
      <c r="A69" s="57"/>
      <c r="B69" s="17"/>
      <c r="C69" s="17"/>
      <c r="D69" s="49" t="s">
        <v>150</v>
      </c>
      <c r="E69" s="52"/>
      <c r="F69" s="17"/>
      <c r="G69" s="17"/>
      <c r="H69" s="17"/>
      <c r="I69" s="17"/>
      <c r="J69" s="17"/>
      <c r="K69" s="57"/>
      <c r="L69" s="58"/>
      <c r="M69" s="43"/>
    </row>
    <row r="70" spans="1:13" s="3" customFormat="1" ht="9.75" customHeight="1">
      <c r="A70" s="57"/>
      <c r="B70" s="49"/>
      <c r="C70" s="52"/>
      <c r="D70" s="17"/>
      <c r="E70" s="17"/>
      <c r="F70" s="17"/>
      <c r="G70" s="17"/>
      <c r="H70" s="17"/>
      <c r="I70" s="17"/>
      <c r="J70" s="17"/>
      <c r="K70" s="57"/>
      <c r="L70" s="58"/>
      <c r="M70" s="43"/>
    </row>
    <row r="71" spans="1:19" s="3" customFormat="1" ht="9.75" customHeight="1">
      <c r="A71" s="57"/>
      <c r="B71" s="58"/>
      <c r="C71" s="43"/>
      <c r="D71" s="58"/>
      <c r="E71" s="43"/>
      <c r="F71" s="58"/>
      <c r="G71" s="43"/>
      <c r="H71" s="58"/>
      <c r="I71" s="43"/>
      <c r="J71" s="58"/>
      <c r="K71" s="57"/>
      <c r="L71" s="58"/>
      <c r="M71" s="43"/>
      <c r="N71" s="58"/>
      <c r="O71" s="43"/>
      <c r="P71" s="58"/>
      <c r="Q71" s="43"/>
      <c r="R71" s="58"/>
      <c r="S71" s="43"/>
    </row>
    <row r="72" spans="1:19" s="3" customFormat="1" ht="9.75" customHeight="1">
      <c r="A72" s="57"/>
      <c r="B72" s="58"/>
      <c r="C72" s="43"/>
      <c r="D72" s="58"/>
      <c r="E72" s="43"/>
      <c r="F72" s="58"/>
      <c r="G72" s="43"/>
      <c r="H72" s="58"/>
      <c r="I72" s="43"/>
      <c r="J72" s="58"/>
      <c r="K72" s="57"/>
      <c r="L72" s="58"/>
      <c r="M72" s="43"/>
      <c r="N72" s="58"/>
      <c r="O72" s="43"/>
      <c r="P72" s="58"/>
      <c r="Q72" s="43"/>
      <c r="R72" s="58"/>
      <c r="S72" s="43"/>
    </row>
    <row r="73" spans="1:19" s="3" customFormat="1" ht="9.75" customHeight="1">
      <c r="A73" s="57"/>
      <c r="B73" s="58"/>
      <c r="C73" s="43"/>
      <c r="D73" s="58"/>
      <c r="E73" s="43"/>
      <c r="F73" s="58"/>
      <c r="G73" s="43"/>
      <c r="H73" s="58"/>
      <c r="I73" s="43"/>
      <c r="J73" s="58"/>
      <c r="K73" s="57"/>
      <c r="L73" s="58"/>
      <c r="M73" s="43"/>
      <c r="N73" s="58"/>
      <c r="O73" s="43"/>
      <c r="P73" s="58"/>
      <c r="Q73" s="43"/>
      <c r="R73" s="58"/>
      <c r="S73" s="43"/>
    </row>
    <row r="74" spans="1:19" s="3" customFormat="1" ht="9.75" customHeight="1">
      <c r="A74" s="57"/>
      <c r="B74" s="58"/>
      <c r="C74" s="43"/>
      <c r="D74" s="58"/>
      <c r="E74" s="43"/>
      <c r="F74" s="58"/>
      <c r="G74" s="43"/>
      <c r="H74" s="58"/>
      <c r="I74" s="43"/>
      <c r="J74" s="58"/>
      <c r="K74" s="57"/>
      <c r="L74" s="58"/>
      <c r="M74" s="43"/>
      <c r="N74" s="58"/>
      <c r="O74" s="43"/>
      <c r="P74" s="58"/>
      <c r="Q74" s="43"/>
      <c r="R74" s="58"/>
      <c r="S74" s="43"/>
    </row>
    <row r="75" spans="1:19" s="3" customFormat="1" ht="9.75" customHeight="1">
      <c r="A75" s="57"/>
      <c r="B75" s="411" t="s">
        <v>29</v>
      </c>
      <c r="C75" s="411"/>
      <c r="D75" s="411"/>
      <c r="E75" s="411"/>
      <c r="F75" s="411"/>
      <c r="G75" s="411"/>
      <c r="H75" s="411"/>
      <c r="I75" s="411"/>
      <c r="J75" s="411"/>
      <c r="K75" s="411"/>
      <c r="L75" s="411"/>
      <c r="M75" s="411"/>
      <c r="N75" s="411"/>
      <c r="O75" s="43"/>
      <c r="P75" s="58"/>
      <c r="Q75" s="43"/>
      <c r="R75" s="58"/>
      <c r="S75" s="43"/>
    </row>
    <row r="76" spans="1:66" s="5" customFormat="1" ht="9.75" customHeight="1">
      <c r="A76" s="57"/>
      <c r="B76" s="42"/>
      <c r="C76" s="43"/>
      <c r="D76" s="42"/>
      <c r="E76" s="43"/>
      <c r="F76" s="42"/>
      <c r="G76" s="45"/>
      <c r="H76" s="46"/>
      <c r="I76" s="1"/>
      <c r="J76" s="1"/>
      <c r="K76" s="1"/>
      <c r="L76" s="1"/>
      <c r="M76" s="1"/>
      <c r="N76" s="1"/>
      <c r="O76" s="43"/>
      <c r="P76" s="58"/>
      <c r="Q76" s="43"/>
      <c r="R76" s="58"/>
      <c r="S76" s="43"/>
      <c r="T76" s="65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</row>
    <row r="77" spans="1:66" s="5" customFormat="1" ht="9.75" customHeight="1">
      <c r="A77" s="57"/>
      <c r="B77" s="24"/>
      <c r="C77" s="32"/>
      <c r="D77" s="49"/>
      <c r="E77" s="50"/>
      <c r="F77" s="17"/>
      <c r="G77" s="17"/>
      <c r="H77" s="17"/>
      <c r="I77" s="17"/>
      <c r="J77" s="17"/>
      <c r="K77" s="17"/>
      <c r="L77" s="17"/>
      <c r="M77" s="6"/>
      <c r="N77" s="6"/>
      <c r="O77" s="43"/>
      <c r="P77" s="58"/>
      <c r="Q77" s="43"/>
      <c r="R77" s="58"/>
      <c r="S77" s="43"/>
      <c r="T77" s="65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</row>
    <row r="78" spans="1:66" s="5" customFormat="1" ht="9.75" customHeight="1">
      <c r="A78" s="57"/>
      <c r="B78" s="49"/>
      <c r="C78" s="66"/>
      <c r="D78" s="17"/>
      <c r="E78" s="17"/>
      <c r="F78" s="49" t="s">
        <v>150</v>
      </c>
      <c r="G78" s="50"/>
      <c r="H78" s="17"/>
      <c r="I78" s="17"/>
      <c r="J78" s="17"/>
      <c r="K78" s="17"/>
      <c r="L78" s="17"/>
      <c r="M78" s="6"/>
      <c r="N78" s="6"/>
      <c r="O78" s="43"/>
      <c r="P78" s="58"/>
      <c r="Q78" s="43"/>
      <c r="R78" s="58"/>
      <c r="S78" s="43"/>
      <c r="T78" s="65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</row>
    <row r="79" spans="2:66" ht="9.75" customHeight="1">
      <c r="B79" s="6"/>
      <c r="C79" s="67"/>
      <c r="D79" s="49"/>
      <c r="E79" s="52"/>
      <c r="F79" s="17"/>
      <c r="G79" s="53"/>
      <c r="H79" s="17"/>
      <c r="I79" s="17"/>
      <c r="J79" s="17"/>
      <c r="K79" s="17"/>
      <c r="L79" s="17"/>
      <c r="M79" s="6"/>
      <c r="N79" s="6"/>
      <c r="S79" s="43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</row>
    <row r="80" spans="2:66" ht="9.75" customHeight="1">
      <c r="B80" s="49"/>
      <c r="C80" s="6"/>
      <c r="D80" s="17"/>
      <c r="E80" s="17"/>
      <c r="F80" s="17"/>
      <c r="G80" s="17"/>
      <c r="H80" s="49" t="s">
        <v>150</v>
      </c>
      <c r="I80" s="50"/>
      <c r="J80" s="17"/>
      <c r="K80" s="17"/>
      <c r="L80" s="17"/>
      <c r="M80" s="6"/>
      <c r="N80" s="6"/>
      <c r="S80" s="43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</row>
    <row r="81" spans="2:66" ht="9.75" customHeight="1">
      <c r="B81" s="6"/>
      <c r="C81" s="6"/>
      <c r="D81" s="49"/>
      <c r="E81" s="50"/>
      <c r="F81" s="17"/>
      <c r="G81" s="53"/>
      <c r="H81" s="17"/>
      <c r="I81" s="53"/>
      <c r="J81" s="17"/>
      <c r="K81" s="17"/>
      <c r="L81" s="17"/>
      <c r="M81" s="6"/>
      <c r="N81" s="6"/>
      <c r="S81" s="43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</row>
    <row r="82" spans="2:66" ht="9.75" customHeight="1">
      <c r="B82" s="49"/>
      <c r="C82" s="6"/>
      <c r="D82" s="17"/>
      <c r="E82" s="17"/>
      <c r="F82" s="49" t="s">
        <v>152</v>
      </c>
      <c r="G82" s="52"/>
      <c r="H82" s="17"/>
      <c r="I82" s="53"/>
      <c r="J82" s="17"/>
      <c r="K82" s="17"/>
      <c r="L82" s="17"/>
      <c r="M82" s="6"/>
      <c r="N82" s="6"/>
      <c r="S82" s="43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</row>
    <row r="83" spans="1:20" s="1" customFormat="1" ht="9.75" customHeight="1">
      <c r="A83" s="41"/>
      <c r="B83" s="6"/>
      <c r="C83" s="67"/>
      <c r="D83" s="49"/>
      <c r="E83" s="52"/>
      <c r="F83" s="17"/>
      <c r="G83" s="17"/>
      <c r="H83" s="17"/>
      <c r="I83" s="53"/>
      <c r="J83" s="17"/>
      <c r="K83" s="17"/>
      <c r="L83" s="17"/>
      <c r="M83" s="6"/>
      <c r="N83" s="6"/>
      <c r="O83" s="43"/>
      <c r="P83" s="42"/>
      <c r="Q83" s="43"/>
      <c r="R83" s="42"/>
      <c r="S83" s="45"/>
      <c r="T83" s="46"/>
    </row>
    <row r="84" spans="1:20" s="1" customFormat="1" ht="9.75" customHeight="1">
      <c r="A84" s="41"/>
      <c r="B84" s="49"/>
      <c r="C84" s="6"/>
      <c r="D84" s="17"/>
      <c r="E84" s="17"/>
      <c r="F84" s="17"/>
      <c r="G84" s="17"/>
      <c r="H84" s="17"/>
      <c r="I84" s="17"/>
      <c r="J84" s="49" t="s">
        <v>150</v>
      </c>
      <c r="K84" s="50"/>
      <c r="L84" s="17"/>
      <c r="M84" s="6"/>
      <c r="N84" s="6"/>
      <c r="O84" s="43"/>
      <c r="P84" s="42"/>
      <c r="Q84" s="43"/>
      <c r="R84" s="42"/>
      <c r="S84" s="45"/>
      <c r="T84" s="46"/>
    </row>
    <row r="85" spans="1:20" s="1" customFormat="1" ht="9.75" customHeight="1">
      <c r="A85" s="41"/>
      <c r="B85" s="6"/>
      <c r="C85" s="6"/>
      <c r="D85" s="49"/>
      <c r="E85" s="50"/>
      <c r="F85" s="17"/>
      <c r="G85" s="17"/>
      <c r="H85" s="17"/>
      <c r="I85" s="53"/>
      <c r="J85" s="17"/>
      <c r="K85" s="53"/>
      <c r="L85" s="17"/>
      <c r="M85" s="6"/>
      <c r="N85" s="6"/>
      <c r="O85" s="43"/>
      <c r="P85" s="42"/>
      <c r="Q85" s="43"/>
      <c r="R85" s="42"/>
      <c r="S85" s="45"/>
      <c r="T85" s="46"/>
    </row>
    <row r="86" spans="1:20" s="1" customFormat="1" ht="9.75" customHeight="1">
      <c r="A86" s="41"/>
      <c r="B86" s="49"/>
      <c r="C86" s="6"/>
      <c r="D86" s="17"/>
      <c r="E86" s="17"/>
      <c r="F86" s="49" t="s">
        <v>147</v>
      </c>
      <c r="G86" s="50"/>
      <c r="H86" s="17"/>
      <c r="I86" s="53"/>
      <c r="J86" s="17"/>
      <c r="K86" s="53"/>
      <c r="L86" s="17"/>
      <c r="M86" s="6"/>
      <c r="N86" s="6"/>
      <c r="O86" s="43"/>
      <c r="P86" s="42"/>
      <c r="Q86" s="43"/>
      <c r="R86" s="42"/>
      <c r="S86" s="45"/>
      <c r="T86" s="46"/>
    </row>
    <row r="87" spans="1:20" s="1" customFormat="1" ht="9.75" customHeight="1">
      <c r="A87" s="41"/>
      <c r="B87" s="6"/>
      <c r="C87" s="67"/>
      <c r="D87" s="49"/>
      <c r="E87" s="52"/>
      <c r="F87" s="17"/>
      <c r="G87" s="53"/>
      <c r="H87" s="17"/>
      <c r="I87" s="53"/>
      <c r="J87" s="17"/>
      <c r="K87" s="53"/>
      <c r="L87" s="17"/>
      <c r="M87" s="6"/>
      <c r="N87" s="6"/>
      <c r="O87" s="43"/>
      <c r="P87" s="42"/>
      <c r="Q87" s="43"/>
      <c r="R87" s="42"/>
      <c r="S87" s="45"/>
      <c r="T87" s="46"/>
    </row>
    <row r="88" spans="1:20" s="1" customFormat="1" ht="9.75" customHeight="1">
      <c r="A88" s="41"/>
      <c r="B88" s="49"/>
      <c r="C88" s="6"/>
      <c r="D88" s="17"/>
      <c r="E88" s="17"/>
      <c r="F88" s="17"/>
      <c r="G88" s="17"/>
      <c r="H88" s="49" t="s">
        <v>147</v>
      </c>
      <c r="I88" s="52"/>
      <c r="J88" s="17"/>
      <c r="K88" s="53"/>
      <c r="L88" s="17"/>
      <c r="M88" s="6"/>
      <c r="N88" s="6"/>
      <c r="O88" s="43"/>
      <c r="P88" s="42"/>
      <c r="Q88" s="43"/>
      <c r="R88" s="42"/>
      <c r="S88" s="45"/>
      <c r="T88" s="46"/>
    </row>
    <row r="89" spans="1:20" s="1" customFormat="1" ht="9.75" customHeight="1">
      <c r="A89" s="41"/>
      <c r="B89" s="6"/>
      <c r="C89" s="6"/>
      <c r="D89" s="49"/>
      <c r="E89" s="50"/>
      <c r="F89" s="17"/>
      <c r="G89" s="53"/>
      <c r="H89" s="17"/>
      <c r="I89" s="17"/>
      <c r="J89" s="17"/>
      <c r="K89" s="53"/>
      <c r="L89" s="17"/>
      <c r="M89" s="6"/>
      <c r="N89" s="6"/>
      <c r="O89" s="43"/>
      <c r="P89" s="42"/>
      <c r="Q89" s="43"/>
      <c r="R89" s="42"/>
      <c r="S89" s="45"/>
      <c r="T89" s="46"/>
    </row>
    <row r="90" spans="1:20" s="1" customFormat="1" ht="9.75" customHeight="1">
      <c r="A90" s="41"/>
      <c r="B90" s="49"/>
      <c r="C90" s="6"/>
      <c r="D90" s="17"/>
      <c r="E90" s="17"/>
      <c r="F90" s="49" t="s">
        <v>143</v>
      </c>
      <c r="G90" s="52"/>
      <c r="H90" s="17"/>
      <c r="I90" s="17"/>
      <c r="J90" s="17"/>
      <c r="K90" s="53"/>
      <c r="L90" s="17"/>
      <c r="M90" s="6"/>
      <c r="N90" s="6"/>
      <c r="O90" s="43"/>
      <c r="P90" s="42"/>
      <c r="Q90" s="43"/>
      <c r="R90" s="42"/>
      <c r="S90" s="45"/>
      <c r="T90" s="46"/>
    </row>
    <row r="91" spans="1:20" s="1" customFormat="1" ht="9.75" customHeight="1">
      <c r="A91" s="41"/>
      <c r="B91" s="6"/>
      <c r="C91" s="67"/>
      <c r="D91" s="49"/>
      <c r="E91" s="52"/>
      <c r="F91" s="17"/>
      <c r="G91" s="17"/>
      <c r="H91" s="17"/>
      <c r="I91" s="17"/>
      <c r="J91" s="17"/>
      <c r="K91" s="53"/>
      <c r="L91" s="17"/>
      <c r="M91" s="6"/>
      <c r="N91" s="6"/>
      <c r="O91" s="43"/>
      <c r="P91" s="42"/>
      <c r="Q91" s="43"/>
      <c r="R91" s="42"/>
      <c r="S91" s="45"/>
      <c r="T91" s="46"/>
    </row>
    <row r="92" spans="1:20" s="1" customFormat="1" ht="9.75" customHeight="1">
      <c r="A92" s="41"/>
      <c r="B92" s="49"/>
      <c r="C92" s="6"/>
      <c r="D92" s="17"/>
      <c r="E92" s="17"/>
      <c r="F92" s="17"/>
      <c r="G92" s="17"/>
      <c r="H92" s="17"/>
      <c r="I92" s="17"/>
      <c r="J92" s="17"/>
      <c r="K92" s="17"/>
      <c r="L92" s="49" t="s">
        <v>145</v>
      </c>
      <c r="M92" s="68"/>
      <c r="N92" s="6"/>
      <c r="O92" s="43"/>
      <c r="P92" s="42"/>
      <c r="Q92" s="43"/>
      <c r="R92" s="42"/>
      <c r="S92" s="45"/>
      <c r="T92" s="46"/>
    </row>
    <row r="93" spans="1:20" s="1" customFormat="1" ht="9.75" customHeight="1">
      <c r="A93" s="41"/>
      <c r="B93" s="6"/>
      <c r="C93" s="6"/>
      <c r="D93" s="49"/>
      <c r="E93" s="50"/>
      <c r="F93" s="17"/>
      <c r="G93" s="17"/>
      <c r="H93" s="17"/>
      <c r="I93" s="17"/>
      <c r="J93" s="17"/>
      <c r="K93" s="53"/>
      <c r="L93" s="17"/>
      <c r="M93" s="69"/>
      <c r="N93" s="6"/>
      <c r="O93" s="43"/>
      <c r="P93" s="42"/>
      <c r="Q93" s="43"/>
      <c r="R93" s="42"/>
      <c r="S93" s="45"/>
      <c r="T93" s="46"/>
    </row>
    <row r="94" spans="1:20" s="1" customFormat="1" ht="9.75" customHeight="1">
      <c r="A94" s="41"/>
      <c r="B94" s="49"/>
      <c r="C94" s="6"/>
      <c r="D94" s="17"/>
      <c r="E94" s="17"/>
      <c r="F94" s="49"/>
      <c r="G94" s="50"/>
      <c r="H94" s="17"/>
      <c r="I94" s="17"/>
      <c r="J94" s="17"/>
      <c r="K94" s="53"/>
      <c r="L94" s="17"/>
      <c r="M94" s="69"/>
      <c r="N94" s="6"/>
      <c r="O94" s="43"/>
      <c r="P94" s="42"/>
      <c r="Q94" s="43"/>
      <c r="R94" s="42"/>
      <c r="S94" s="45"/>
      <c r="T94" s="46"/>
    </row>
    <row r="95" spans="1:20" s="1" customFormat="1" ht="9.75" customHeight="1">
      <c r="A95" s="41"/>
      <c r="B95" s="6"/>
      <c r="C95" s="67"/>
      <c r="D95" s="49"/>
      <c r="E95" s="52"/>
      <c r="F95" s="17"/>
      <c r="G95" s="53"/>
      <c r="H95" s="17"/>
      <c r="I95" s="17"/>
      <c r="J95" s="17"/>
      <c r="K95" s="53"/>
      <c r="L95" s="17"/>
      <c r="M95" s="69"/>
      <c r="N95" s="6"/>
      <c r="O95" s="43"/>
      <c r="P95" s="42"/>
      <c r="Q95" s="43"/>
      <c r="R95" s="42"/>
      <c r="S95" s="45"/>
      <c r="T95" s="46"/>
    </row>
    <row r="96" spans="1:20" s="1" customFormat="1" ht="9.75" customHeight="1">
      <c r="A96" s="41"/>
      <c r="B96" s="49"/>
      <c r="C96" s="6"/>
      <c r="D96" s="17"/>
      <c r="E96" s="17"/>
      <c r="F96" s="17"/>
      <c r="G96" s="17"/>
      <c r="H96" s="49" t="s">
        <v>145</v>
      </c>
      <c r="I96" s="50"/>
      <c r="J96" s="17"/>
      <c r="K96" s="53"/>
      <c r="L96" s="17"/>
      <c r="M96" s="69"/>
      <c r="N96" s="6"/>
      <c r="O96" s="43"/>
      <c r="P96" s="42"/>
      <c r="Q96" s="43"/>
      <c r="R96" s="42"/>
      <c r="S96" s="45"/>
      <c r="T96" s="46"/>
    </row>
    <row r="97" spans="2:14" ht="9.75" customHeight="1">
      <c r="B97" s="6"/>
      <c r="C97" s="6"/>
      <c r="D97" s="49"/>
      <c r="E97" s="50"/>
      <c r="F97" s="17"/>
      <c r="G97" s="53"/>
      <c r="H97" s="17"/>
      <c r="I97" s="53"/>
      <c r="J97" s="17"/>
      <c r="K97" s="53"/>
      <c r="L97" s="17"/>
      <c r="M97" s="69"/>
      <c r="N97" s="6"/>
    </row>
    <row r="98" spans="2:14" ht="9.75" customHeight="1">
      <c r="B98" s="49"/>
      <c r="C98" s="6"/>
      <c r="D98" s="17"/>
      <c r="E98" s="17"/>
      <c r="F98" s="49"/>
      <c r="G98" s="52"/>
      <c r="H98" s="17"/>
      <c r="I98" s="53"/>
      <c r="J98" s="17"/>
      <c r="K98" s="53"/>
      <c r="L98" s="17"/>
      <c r="M98" s="69"/>
      <c r="N98" s="6"/>
    </row>
    <row r="99" spans="2:14" ht="9.75" customHeight="1">
      <c r="B99" s="70"/>
      <c r="C99" s="67"/>
      <c r="D99" s="49"/>
      <c r="E99" s="52"/>
      <c r="F99" s="17"/>
      <c r="G99" s="17"/>
      <c r="H99" s="17"/>
      <c r="I99" s="53"/>
      <c r="J99" s="17"/>
      <c r="K99" s="53"/>
      <c r="L99" s="17"/>
      <c r="M99" s="69"/>
      <c r="N99" s="6"/>
    </row>
    <row r="100" spans="2:14" ht="9.75" customHeight="1">
      <c r="B100" s="49"/>
      <c r="C100" s="6"/>
      <c r="D100" s="17"/>
      <c r="E100" s="17"/>
      <c r="F100" s="17"/>
      <c r="G100" s="17"/>
      <c r="H100" s="17"/>
      <c r="I100" s="17"/>
      <c r="J100" s="49" t="s">
        <v>145</v>
      </c>
      <c r="K100" s="52"/>
      <c r="L100" s="17"/>
      <c r="M100" s="69"/>
      <c r="N100" s="6"/>
    </row>
    <row r="101" spans="2:14" ht="9.75" customHeight="1">
      <c r="B101" s="6"/>
      <c r="C101" s="6"/>
      <c r="D101" s="49"/>
      <c r="E101" s="50"/>
      <c r="F101" s="17"/>
      <c r="G101" s="17"/>
      <c r="H101" s="17"/>
      <c r="I101" s="53"/>
      <c r="J101" s="17"/>
      <c r="K101" s="17"/>
      <c r="L101" s="17"/>
      <c r="M101" s="69"/>
      <c r="N101" s="6"/>
    </row>
    <row r="102" spans="2:14" ht="9.75" customHeight="1">
      <c r="B102" s="49"/>
      <c r="C102" s="6"/>
      <c r="D102" s="17"/>
      <c r="E102" s="17"/>
      <c r="F102" s="49"/>
      <c r="G102" s="50"/>
      <c r="H102" s="17"/>
      <c r="I102" s="53"/>
      <c r="J102" s="17"/>
      <c r="K102" s="17"/>
      <c r="L102" s="17"/>
      <c r="M102" s="69"/>
      <c r="N102" s="6"/>
    </row>
    <row r="103" spans="2:14" ht="9.75" customHeight="1">
      <c r="B103" s="70"/>
      <c r="C103" s="67"/>
      <c r="D103" s="49"/>
      <c r="E103" s="52"/>
      <c r="F103" s="17"/>
      <c r="G103" s="53"/>
      <c r="H103" s="17"/>
      <c r="I103" s="53"/>
      <c r="J103" s="17"/>
      <c r="K103" s="17"/>
      <c r="L103" s="17"/>
      <c r="M103" s="69"/>
      <c r="N103" s="6"/>
    </row>
    <row r="104" spans="2:14" ht="9.75" customHeight="1">
      <c r="B104" s="49"/>
      <c r="C104" s="6"/>
      <c r="D104" s="17"/>
      <c r="E104" s="17"/>
      <c r="F104" s="17"/>
      <c r="G104" s="17"/>
      <c r="H104" s="49" t="s">
        <v>241</v>
      </c>
      <c r="I104" s="52"/>
      <c r="J104" s="17"/>
      <c r="K104" s="17"/>
      <c r="L104" s="17"/>
      <c r="M104" s="69"/>
      <c r="N104" s="6"/>
    </row>
    <row r="105" spans="2:14" ht="9.75" customHeight="1">
      <c r="B105" s="6"/>
      <c r="C105" s="6"/>
      <c r="D105" s="49"/>
      <c r="E105" s="50"/>
      <c r="F105" s="17"/>
      <c r="G105" s="53"/>
      <c r="H105" s="17"/>
      <c r="I105" s="17"/>
      <c r="J105" s="17"/>
      <c r="K105" s="17"/>
      <c r="L105" s="17"/>
      <c r="M105" s="69"/>
      <c r="N105" s="6"/>
    </row>
    <row r="106" spans="2:14" ht="9.75" customHeight="1">
      <c r="B106" s="49"/>
      <c r="C106" s="6"/>
      <c r="D106" s="17"/>
      <c r="E106" s="17"/>
      <c r="F106" s="49"/>
      <c r="G106" s="52"/>
      <c r="H106" s="17"/>
      <c r="I106" s="17"/>
      <c r="J106" s="17"/>
      <c r="K106" s="17"/>
      <c r="L106" s="17"/>
      <c r="M106" s="69"/>
      <c r="N106" s="6"/>
    </row>
    <row r="107" spans="2:14" ht="9.75" customHeight="1">
      <c r="B107" s="6"/>
      <c r="C107" s="67"/>
      <c r="D107" s="49"/>
      <c r="E107" s="52"/>
      <c r="F107" s="17"/>
      <c r="G107" s="17"/>
      <c r="H107" s="17"/>
      <c r="I107" s="17"/>
      <c r="J107" s="17"/>
      <c r="K107" s="17"/>
      <c r="L107" s="17"/>
      <c r="M107" s="71"/>
      <c r="N107" s="3"/>
    </row>
    <row r="108" spans="2:14" ht="9.75" customHeight="1">
      <c r="B108" s="49"/>
      <c r="C108" s="3"/>
      <c r="D108" s="58"/>
      <c r="F108" s="58"/>
      <c r="H108" s="58"/>
      <c r="J108" s="58"/>
      <c r="K108" s="72"/>
      <c r="L108" s="72"/>
      <c r="M108" s="71"/>
      <c r="N108" s="3"/>
    </row>
    <row r="109" spans="2:14" ht="9.75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71"/>
      <c r="N109" s="60" t="s">
        <v>145</v>
      </c>
    </row>
    <row r="110" spans="2:14" ht="9.75" customHeight="1">
      <c r="B110" s="63"/>
      <c r="D110" s="3"/>
      <c r="E110" s="3"/>
      <c r="F110" s="3"/>
      <c r="G110" s="3"/>
      <c r="H110" s="58"/>
      <c r="J110" s="58"/>
      <c r="K110" s="3"/>
      <c r="L110" s="3"/>
      <c r="M110" s="71"/>
      <c r="N110" s="3"/>
    </row>
    <row r="111" spans="2:14" ht="9.75" customHeight="1">
      <c r="B111" s="63"/>
      <c r="D111" s="3"/>
      <c r="E111" s="3"/>
      <c r="F111" s="3"/>
      <c r="G111" s="3"/>
      <c r="H111" s="3"/>
      <c r="I111" s="3"/>
      <c r="J111" s="3"/>
      <c r="K111" s="3"/>
      <c r="L111" s="3"/>
      <c r="M111" s="71"/>
      <c r="N111" s="3"/>
    </row>
    <row r="112" spans="2:14" ht="9.75" customHeight="1">
      <c r="B112" s="17"/>
      <c r="C112" s="17"/>
      <c r="D112" s="3"/>
      <c r="E112" s="3"/>
      <c r="F112" s="3"/>
      <c r="G112" s="3"/>
      <c r="H112" s="3"/>
      <c r="I112" s="3"/>
      <c r="J112" s="3"/>
      <c r="K112" s="3"/>
      <c r="L112" s="3"/>
      <c r="M112" s="71"/>
      <c r="N112" s="3"/>
    </row>
    <row r="113" spans="2:14" ht="9.75" customHeight="1">
      <c r="B113" s="17"/>
      <c r="C113" s="17"/>
      <c r="D113" s="3"/>
      <c r="E113" s="3"/>
      <c r="F113" s="3"/>
      <c r="G113" s="3"/>
      <c r="H113" s="49" t="s">
        <v>158</v>
      </c>
      <c r="I113" s="50"/>
      <c r="J113" s="17"/>
      <c r="K113" s="17"/>
      <c r="L113" s="17"/>
      <c r="M113" s="71"/>
      <c r="N113" s="3"/>
    </row>
    <row r="114" spans="2:14" ht="9.75" customHeight="1">
      <c r="B114" s="17"/>
      <c r="C114" s="17"/>
      <c r="D114" s="3"/>
      <c r="E114" s="3"/>
      <c r="F114" s="3"/>
      <c r="G114" s="3"/>
      <c r="H114" s="17"/>
      <c r="I114" s="53"/>
      <c r="J114" s="17"/>
      <c r="K114" s="17"/>
      <c r="L114" s="17"/>
      <c r="M114" s="71"/>
      <c r="N114" s="3"/>
    </row>
    <row r="115" spans="2:14" ht="9.75" customHeight="1">
      <c r="B115" s="17"/>
      <c r="C115" s="17"/>
      <c r="D115" s="3"/>
      <c r="E115" s="3"/>
      <c r="F115" s="3"/>
      <c r="G115" s="3"/>
      <c r="H115" s="17"/>
      <c r="I115" s="53"/>
      <c r="J115" s="17"/>
      <c r="K115" s="17"/>
      <c r="L115" s="17"/>
      <c r="M115" s="71"/>
      <c r="N115" s="3"/>
    </row>
    <row r="116" spans="2:14" ht="9.75" customHeight="1">
      <c r="B116" s="17"/>
      <c r="C116" s="17"/>
      <c r="D116" s="3"/>
      <c r="E116" s="3"/>
      <c r="F116" s="3"/>
      <c r="G116" s="3"/>
      <c r="H116" s="17"/>
      <c r="I116" s="53"/>
      <c r="J116" s="17"/>
      <c r="K116" s="17"/>
      <c r="L116" s="17"/>
      <c r="M116" s="71"/>
      <c r="N116" s="3"/>
    </row>
    <row r="117" spans="2:14" ht="9.75" customHeight="1">
      <c r="B117" s="17"/>
      <c r="C117" s="17"/>
      <c r="D117" s="3"/>
      <c r="E117" s="3"/>
      <c r="F117" s="3"/>
      <c r="G117" s="3"/>
      <c r="H117" s="17"/>
      <c r="I117" s="17"/>
      <c r="J117" s="49" t="s">
        <v>158</v>
      </c>
      <c r="K117" s="50"/>
      <c r="L117" s="17"/>
      <c r="M117" s="71"/>
      <c r="N117" s="3"/>
    </row>
    <row r="118" spans="2:14" ht="9.75" customHeight="1">
      <c r="B118" s="17"/>
      <c r="C118" s="17"/>
      <c r="D118" s="3"/>
      <c r="E118" s="3"/>
      <c r="F118" s="3"/>
      <c r="G118" s="3"/>
      <c r="H118" s="17"/>
      <c r="I118" s="53"/>
      <c r="J118" s="17"/>
      <c r="K118" s="53"/>
      <c r="L118" s="17"/>
      <c r="M118" s="71"/>
      <c r="N118" s="3"/>
    </row>
    <row r="119" spans="2:14" ht="9.75" customHeight="1">
      <c r="B119" s="17"/>
      <c r="C119" s="17"/>
      <c r="D119" s="3"/>
      <c r="E119" s="3"/>
      <c r="F119" s="3"/>
      <c r="G119" s="3"/>
      <c r="H119" s="17"/>
      <c r="I119" s="53"/>
      <c r="J119" s="17"/>
      <c r="K119" s="53"/>
      <c r="L119" s="17"/>
      <c r="M119" s="71"/>
      <c r="N119" s="3"/>
    </row>
    <row r="120" spans="2:14" ht="9.75" customHeight="1">
      <c r="B120" s="17"/>
      <c r="C120" s="17"/>
      <c r="D120" s="3"/>
      <c r="E120" s="3"/>
      <c r="F120" s="3"/>
      <c r="G120" s="3"/>
      <c r="H120" s="17"/>
      <c r="I120" s="53"/>
      <c r="J120" s="17"/>
      <c r="K120" s="53"/>
      <c r="L120" s="17"/>
      <c r="M120" s="71"/>
      <c r="N120" s="3"/>
    </row>
    <row r="121" spans="2:14" ht="9.75" customHeight="1">
      <c r="B121" s="17"/>
      <c r="C121" s="17"/>
      <c r="D121" s="3"/>
      <c r="E121" s="3"/>
      <c r="F121" s="3"/>
      <c r="G121" s="3"/>
      <c r="H121" s="49" t="s">
        <v>155</v>
      </c>
      <c r="I121" s="52"/>
      <c r="J121" s="17"/>
      <c r="K121" s="53"/>
      <c r="L121" s="17"/>
      <c r="M121" s="71"/>
      <c r="N121" s="3"/>
    </row>
    <row r="122" spans="2:14" ht="9.75" customHeight="1">
      <c r="B122" s="17"/>
      <c r="C122" s="17"/>
      <c r="D122" s="3"/>
      <c r="E122" s="3"/>
      <c r="F122" s="3"/>
      <c r="G122" s="3"/>
      <c r="H122" s="17"/>
      <c r="I122" s="17"/>
      <c r="J122" s="17"/>
      <c r="K122" s="53"/>
      <c r="L122" s="17"/>
      <c r="M122" s="71"/>
      <c r="N122" s="3"/>
    </row>
    <row r="123" spans="2:14" ht="9.75" customHeight="1">
      <c r="B123" s="17"/>
      <c r="C123" s="17"/>
      <c r="D123" s="3"/>
      <c r="E123" s="3"/>
      <c r="F123" s="3"/>
      <c r="G123" s="3"/>
      <c r="H123" s="17"/>
      <c r="I123" s="17"/>
      <c r="J123" s="17"/>
      <c r="K123" s="53"/>
      <c r="L123" s="17"/>
      <c r="M123" s="71"/>
      <c r="N123" s="3"/>
    </row>
    <row r="124" spans="2:14" ht="9.75" customHeight="1">
      <c r="B124" s="17"/>
      <c r="C124" s="17"/>
      <c r="D124" s="3"/>
      <c r="E124" s="3"/>
      <c r="F124" s="3"/>
      <c r="G124" s="3"/>
      <c r="H124" s="17"/>
      <c r="I124" s="17"/>
      <c r="J124" s="17"/>
      <c r="K124" s="53"/>
      <c r="L124" s="17"/>
      <c r="M124" s="71"/>
      <c r="N124" s="3"/>
    </row>
    <row r="125" spans="2:14" ht="9.75" customHeight="1">
      <c r="B125" s="63"/>
      <c r="D125" s="3"/>
      <c r="E125" s="3"/>
      <c r="F125" s="3"/>
      <c r="G125" s="3"/>
      <c r="H125" s="17"/>
      <c r="I125" s="17"/>
      <c r="J125" s="17"/>
      <c r="K125" s="17"/>
      <c r="L125" s="49" t="s">
        <v>156</v>
      </c>
      <c r="M125" s="73"/>
      <c r="N125" s="3"/>
    </row>
    <row r="126" spans="2:14" ht="9.75" customHeight="1">
      <c r="B126" s="63"/>
      <c r="D126" s="3"/>
      <c r="E126" s="3"/>
      <c r="F126" s="3"/>
      <c r="G126" s="3"/>
      <c r="H126" s="17"/>
      <c r="I126" s="17"/>
      <c r="J126" s="17"/>
      <c r="K126" s="53"/>
      <c r="L126" s="17"/>
      <c r="M126" s="3"/>
      <c r="N126" s="3"/>
    </row>
    <row r="127" spans="2:14" ht="9.75" customHeight="1">
      <c r="B127" s="58"/>
      <c r="D127" s="3"/>
      <c r="E127" s="3"/>
      <c r="F127" s="3"/>
      <c r="G127" s="3"/>
      <c r="H127" s="17"/>
      <c r="I127" s="17"/>
      <c r="J127" s="17"/>
      <c r="K127" s="53"/>
      <c r="L127" s="17"/>
      <c r="M127" s="3"/>
      <c r="N127" s="3"/>
    </row>
    <row r="128" spans="2:14" ht="9.75" customHeight="1">
      <c r="B128" s="58"/>
      <c r="D128" s="3"/>
      <c r="E128" s="3"/>
      <c r="F128" s="3"/>
      <c r="G128" s="3"/>
      <c r="H128" s="17"/>
      <c r="I128" s="17"/>
      <c r="J128" s="17"/>
      <c r="K128" s="53"/>
      <c r="L128" s="17"/>
      <c r="M128" s="3"/>
      <c r="N128" s="3"/>
    </row>
    <row r="129" spans="2:14" ht="9.75" customHeight="1">
      <c r="B129" s="58"/>
      <c r="D129" s="3"/>
      <c r="E129" s="3"/>
      <c r="F129" s="3"/>
      <c r="G129" s="3"/>
      <c r="H129" s="49" t="s">
        <v>156</v>
      </c>
      <c r="I129" s="50"/>
      <c r="J129" s="17"/>
      <c r="K129" s="53"/>
      <c r="L129" s="17"/>
      <c r="M129" s="3"/>
      <c r="N129" s="3"/>
    </row>
    <row r="130" spans="2:14" ht="9.75" customHeight="1">
      <c r="B130" s="58"/>
      <c r="D130" s="3"/>
      <c r="E130" s="3"/>
      <c r="F130" s="3"/>
      <c r="G130" s="3"/>
      <c r="H130" s="17"/>
      <c r="I130" s="53"/>
      <c r="J130" s="17"/>
      <c r="K130" s="53"/>
      <c r="L130" s="17"/>
      <c r="M130" s="3"/>
      <c r="N130" s="3"/>
    </row>
    <row r="131" spans="2:14" ht="9.75" customHeight="1">
      <c r="B131" s="58"/>
      <c r="D131" s="3"/>
      <c r="E131" s="3"/>
      <c r="F131" s="3"/>
      <c r="G131" s="3"/>
      <c r="H131" s="17"/>
      <c r="I131" s="53"/>
      <c r="J131" s="17"/>
      <c r="K131" s="53"/>
      <c r="L131" s="17"/>
      <c r="M131" s="3"/>
      <c r="N131" s="3"/>
    </row>
    <row r="132" spans="2:14" ht="9.75" customHeight="1">
      <c r="B132" s="58"/>
      <c r="D132" s="3"/>
      <c r="E132" s="3"/>
      <c r="F132" s="3"/>
      <c r="G132" s="3"/>
      <c r="H132" s="17"/>
      <c r="I132" s="53"/>
      <c r="J132" s="17"/>
      <c r="K132" s="53"/>
      <c r="L132" s="17"/>
      <c r="M132" s="3"/>
      <c r="N132" s="3"/>
    </row>
    <row r="133" spans="2:14" ht="9.75" customHeight="1">
      <c r="B133" s="58"/>
      <c r="D133" s="3"/>
      <c r="E133" s="3"/>
      <c r="F133" s="3"/>
      <c r="G133" s="3"/>
      <c r="H133" s="17"/>
      <c r="I133" s="17"/>
      <c r="J133" s="49" t="s">
        <v>156</v>
      </c>
      <c r="K133" s="52"/>
      <c r="L133" s="17"/>
      <c r="M133" s="3"/>
      <c r="N133" s="3"/>
    </row>
    <row r="134" spans="2:14" ht="9.75" customHeight="1">
      <c r="B134" s="58"/>
      <c r="D134" s="3"/>
      <c r="E134" s="3"/>
      <c r="F134" s="3"/>
      <c r="G134" s="3"/>
      <c r="H134" s="17"/>
      <c r="I134" s="53"/>
      <c r="J134" s="17"/>
      <c r="K134" s="17"/>
      <c r="L134" s="17"/>
      <c r="M134" s="3"/>
      <c r="N134" s="3"/>
    </row>
    <row r="135" spans="2:14" ht="9.75" customHeight="1">
      <c r="B135" s="58"/>
      <c r="D135" s="3"/>
      <c r="E135" s="3"/>
      <c r="F135" s="3"/>
      <c r="G135" s="3"/>
      <c r="H135" s="17"/>
      <c r="I135" s="53"/>
      <c r="J135" s="17"/>
      <c r="K135" s="17"/>
      <c r="L135" s="17"/>
      <c r="M135" s="3"/>
      <c r="N135" s="3"/>
    </row>
    <row r="136" spans="2:14" ht="9.75" customHeight="1">
      <c r="B136" s="58"/>
      <c r="D136" s="3"/>
      <c r="E136" s="3"/>
      <c r="F136" s="3"/>
      <c r="G136" s="3"/>
      <c r="H136" s="17"/>
      <c r="I136" s="53"/>
      <c r="J136" s="17"/>
      <c r="K136" s="17"/>
      <c r="L136" s="17"/>
      <c r="M136" s="3"/>
      <c r="N136" s="3"/>
    </row>
    <row r="137" spans="2:14" ht="9.75" customHeight="1">
      <c r="B137" s="58"/>
      <c r="D137" s="3"/>
      <c r="E137" s="3"/>
      <c r="F137" s="3"/>
      <c r="G137" s="3"/>
      <c r="H137" s="49" t="s">
        <v>232</v>
      </c>
      <c r="I137" s="52"/>
      <c r="J137" s="17"/>
      <c r="K137" s="17"/>
      <c r="L137" s="17"/>
      <c r="M137" s="3"/>
      <c r="N137" s="3"/>
    </row>
    <row r="138" spans="2:14" ht="9.75" customHeight="1">
      <c r="B138" s="58"/>
      <c r="D138" s="58"/>
      <c r="F138" s="58"/>
      <c r="H138" s="3"/>
      <c r="I138" s="3"/>
      <c r="J138" s="3"/>
      <c r="K138" s="3"/>
      <c r="L138" s="3"/>
      <c r="M138" s="3"/>
      <c r="N138" s="3"/>
    </row>
    <row r="139" spans="2:14" ht="9.75" customHeight="1">
      <c r="B139" s="58"/>
      <c r="D139" s="58"/>
      <c r="F139" s="58"/>
      <c r="H139" s="3"/>
      <c r="I139" s="3"/>
      <c r="J139" s="3"/>
      <c r="K139" s="3"/>
      <c r="L139" s="3"/>
      <c r="M139" s="3"/>
      <c r="N139" s="3"/>
    </row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</sheetData>
  <mergeCells count="3">
    <mergeCell ref="A6:L6"/>
    <mergeCell ref="B75:N75"/>
    <mergeCell ref="A2:P3"/>
  </mergeCells>
  <printOptions/>
  <pageMargins left="0.75" right="0.75" top="1" bottom="1" header="0.5" footer="0.5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26">
    <tabColor indexed="18"/>
  </sheetPr>
  <dimension ref="A1:BN139"/>
  <sheetViews>
    <sheetView workbookViewId="0" topLeftCell="A1">
      <pane ySplit="4" topLeftCell="BM8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41" customWidth="1"/>
    <col min="2" max="2" width="13.7109375" style="42" customWidth="1"/>
    <col min="3" max="3" width="3.7109375" style="43" customWidth="1"/>
    <col min="4" max="4" width="13.7109375" style="42" customWidth="1"/>
    <col min="5" max="5" width="3.7109375" style="43" customWidth="1"/>
    <col min="6" max="6" width="13.7109375" style="42" customWidth="1"/>
    <col min="7" max="7" width="3.7109375" style="43" customWidth="1"/>
    <col min="8" max="8" width="13.7109375" style="42" customWidth="1"/>
    <col min="9" max="9" width="3.7109375" style="43" customWidth="1"/>
    <col min="10" max="10" width="13.7109375" style="42" customWidth="1"/>
    <col min="11" max="11" width="3.7109375" style="44" customWidth="1"/>
    <col min="12" max="12" width="13.7109375" style="42" customWidth="1"/>
    <col min="13" max="13" width="3.7109375" style="43" customWidth="1"/>
    <col min="14" max="14" width="13.7109375" style="42" customWidth="1"/>
    <col min="15" max="15" width="3.7109375" style="43" customWidth="1"/>
    <col min="16" max="16" width="10.7109375" style="42" customWidth="1"/>
    <col min="17" max="17" width="3.7109375" style="43" customWidth="1"/>
    <col min="18" max="18" width="10.7109375" style="42" customWidth="1"/>
    <col min="19" max="19" width="3.7109375" style="45" customWidth="1"/>
    <col min="20" max="20" width="10.7109375" style="46" customWidth="1"/>
    <col min="21" max="21" width="3.7109375" style="1" customWidth="1"/>
    <col min="22" max="22" width="10.7109375" style="1" customWidth="1"/>
    <col min="23" max="23" width="3.7109375" style="1" customWidth="1"/>
    <col min="24" max="24" width="10.7109375" style="1" customWidth="1"/>
    <col min="25" max="25" width="3.7109375" style="1" customWidth="1"/>
    <col min="26" max="26" width="10.7109375" style="1" customWidth="1"/>
    <col min="27" max="44" width="9.140625" style="1" customWidth="1"/>
  </cols>
  <sheetData>
    <row r="1" spans="1:20" s="145" customFormat="1" ht="3" customHeight="1">
      <c r="A1" s="146"/>
      <c r="B1" s="151"/>
      <c r="C1" s="152"/>
      <c r="D1" s="151"/>
      <c r="E1" s="152"/>
      <c r="F1" s="151"/>
      <c r="G1" s="152"/>
      <c r="H1" s="151"/>
      <c r="I1" s="152"/>
      <c r="J1" s="151"/>
      <c r="L1" s="151"/>
      <c r="M1" s="152"/>
      <c r="N1" s="151"/>
      <c r="O1" s="152"/>
      <c r="P1" s="151"/>
      <c r="Q1" s="152"/>
      <c r="R1" s="151"/>
      <c r="S1" s="153"/>
      <c r="T1" s="151"/>
    </row>
    <row r="2" spans="1:20" s="145" customFormat="1" ht="12.75" customHeight="1">
      <c r="A2" s="410" t="s">
        <v>377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154"/>
      <c r="R2" s="154"/>
      <c r="S2" s="153"/>
      <c r="T2" s="151"/>
    </row>
    <row r="3" spans="1:20" s="145" customFormat="1" ht="12.75" customHeight="1">
      <c r="A3" s="410"/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154"/>
      <c r="R3" s="154"/>
      <c r="S3" s="153"/>
      <c r="T3" s="151"/>
    </row>
    <row r="4" spans="1:20" s="145" customFormat="1" ht="12.75">
      <c r="A4" s="146"/>
      <c r="B4" s="151"/>
      <c r="C4" s="152"/>
      <c r="D4" s="151"/>
      <c r="E4" s="152"/>
      <c r="F4" s="151"/>
      <c r="G4" s="152"/>
      <c r="H4" s="151"/>
      <c r="I4" s="152"/>
      <c r="J4" s="151"/>
      <c r="L4" s="151"/>
      <c r="M4" s="152"/>
      <c r="N4" s="151"/>
      <c r="O4" s="152"/>
      <c r="P4" s="151"/>
      <c r="Q4" s="152"/>
      <c r="R4" s="151"/>
      <c r="S4" s="153"/>
      <c r="T4" s="151"/>
    </row>
    <row r="6" spans="1:20" ht="12.75">
      <c r="A6" s="411" t="s">
        <v>28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8"/>
      <c r="N6" s="1"/>
      <c r="O6" s="1"/>
      <c r="P6" s="1"/>
      <c r="Q6" s="1"/>
      <c r="R6" s="1"/>
      <c r="S6" s="1"/>
      <c r="T6" s="1"/>
    </row>
    <row r="7" spans="14:20" ht="11.25" customHeight="1">
      <c r="N7" s="1"/>
      <c r="O7" s="1"/>
      <c r="P7" s="1"/>
      <c r="Q7" s="1"/>
      <c r="R7" s="1"/>
      <c r="S7" s="1"/>
      <c r="T7" s="1"/>
    </row>
    <row r="8" spans="1:13" s="6" customFormat="1" ht="9.75" customHeight="1">
      <c r="A8" s="24"/>
      <c r="B8" s="49"/>
      <c r="C8" s="50"/>
      <c r="D8" s="17"/>
      <c r="E8" s="17"/>
      <c r="F8" s="17"/>
      <c r="G8" s="17"/>
      <c r="H8" s="17"/>
      <c r="I8" s="17"/>
      <c r="J8" s="17"/>
      <c r="K8" s="26"/>
      <c r="L8" s="24"/>
      <c r="M8" s="32"/>
    </row>
    <row r="9" spans="1:13" s="6" customFormat="1" ht="9.75" customHeight="1">
      <c r="A9" s="24"/>
      <c r="B9" s="17"/>
      <c r="C9" s="17"/>
      <c r="D9" s="49" t="s">
        <v>156</v>
      </c>
      <c r="E9" s="50"/>
      <c r="F9" s="17"/>
      <c r="G9" s="17"/>
      <c r="H9" s="17"/>
      <c r="I9" s="17"/>
      <c r="J9" s="17"/>
      <c r="K9" s="26"/>
      <c r="L9" s="24"/>
      <c r="M9" s="51"/>
    </row>
    <row r="10" spans="1:13" s="6" customFormat="1" ht="9.75" customHeight="1">
      <c r="A10" s="24"/>
      <c r="B10" s="49"/>
      <c r="C10" s="52"/>
      <c r="D10" s="17"/>
      <c r="E10" s="53"/>
      <c r="F10" s="17"/>
      <c r="G10" s="17"/>
      <c r="H10" s="17"/>
      <c r="I10" s="17"/>
      <c r="J10" s="17"/>
      <c r="K10" s="26"/>
      <c r="L10" s="24"/>
      <c r="M10" s="51"/>
    </row>
    <row r="11" spans="1:13" s="6" customFormat="1" ht="9.75" customHeight="1">
      <c r="A11" s="24"/>
      <c r="B11" s="17"/>
      <c r="C11" s="17"/>
      <c r="D11" s="17"/>
      <c r="E11" s="17"/>
      <c r="F11" s="49" t="s">
        <v>156</v>
      </c>
      <c r="G11" s="50"/>
      <c r="H11" s="17"/>
      <c r="I11" s="17"/>
      <c r="J11" s="17"/>
      <c r="K11" s="26"/>
      <c r="L11" s="24"/>
      <c r="M11" s="51"/>
    </row>
    <row r="12" spans="1:13" s="6" customFormat="1" ht="9.75" customHeight="1">
      <c r="A12" s="24"/>
      <c r="B12" s="49"/>
      <c r="C12" s="50"/>
      <c r="D12" s="17"/>
      <c r="E12" s="53"/>
      <c r="F12" s="17"/>
      <c r="G12" s="53"/>
      <c r="H12" s="17"/>
      <c r="I12" s="17"/>
      <c r="J12" s="17"/>
      <c r="K12" s="26"/>
      <c r="L12" s="24"/>
      <c r="M12" s="51"/>
    </row>
    <row r="13" spans="1:13" s="6" customFormat="1" ht="9.75" customHeight="1">
      <c r="A13" s="24"/>
      <c r="B13" s="17"/>
      <c r="C13" s="17"/>
      <c r="D13" s="49" t="s">
        <v>138</v>
      </c>
      <c r="E13" s="52"/>
      <c r="F13" s="17"/>
      <c r="G13" s="53"/>
      <c r="H13" s="17"/>
      <c r="I13" s="17"/>
      <c r="J13" s="17"/>
      <c r="K13" s="26"/>
      <c r="L13" s="24"/>
      <c r="M13" s="51"/>
    </row>
    <row r="14" spans="1:13" s="6" customFormat="1" ht="9.75" customHeight="1">
      <c r="A14" s="24"/>
      <c r="B14" s="49"/>
      <c r="C14" s="52"/>
      <c r="D14" s="17"/>
      <c r="E14" s="17"/>
      <c r="F14" s="17"/>
      <c r="G14" s="53"/>
      <c r="H14" s="17"/>
      <c r="I14" s="17"/>
      <c r="J14" s="17"/>
      <c r="K14" s="26"/>
      <c r="L14" s="24"/>
      <c r="M14" s="51"/>
    </row>
    <row r="15" spans="1:13" s="6" customFormat="1" ht="9.75" customHeight="1">
      <c r="A15" s="24"/>
      <c r="B15" s="17"/>
      <c r="C15" s="17"/>
      <c r="D15" s="17"/>
      <c r="E15" s="17"/>
      <c r="F15" s="17"/>
      <c r="G15" s="17"/>
      <c r="H15" s="49" t="s">
        <v>156</v>
      </c>
      <c r="I15" s="50"/>
      <c r="J15" s="17"/>
      <c r="K15" s="26"/>
      <c r="L15" s="24"/>
      <c r="M15" s="51"/>
    </row>
    <row r="16" spans="1:13" s="6" customFormat="1" ht="9.75" customHeight="1">
      <c r="A16" s="24"/>
      <c r="B16" s="49"/>
      <c r="C16" s="50"/>
      <c r="D16" s="17"/>
      <c r="E16" s="17"/>
      <c r="F16" s="17"/>
      <c r="G16" s="53"/>
      <c r="H16" s="17"/>
      <c r="I16" s="53"/>
      <c r="J16" s="17"/>
      <c r="K16" s="26"/>
      <c r="L16" s="24"/>
      <c r="M16" s="51"/>
    </row>
    <row r="17" spans="1:13" s="6" customFormat="1" ht="9.75" customHeight="1">
      <c r="A17" s="24"/>
      <c r="B17" s="17"/>
      <c r="C17" s="17"/>
      <c r="D17" s="49" t="s">
        <v>365</v>
      </c>
      <c r="E17" s="50"/>
      <c r="F17" s="17"/>
      <c r="G17" s="53"/>
      <c r="H17" s="17"/>
      <c r="I17" s="53"/>
      <c r="J17" s="17"/>
      <c r="K17" s="26"/>
      <c r="L17" s="24"/>
      <c r="M17" s="51"/>
    </row>
    <row r="18" spans="1:13" s="6" customFormat="1" ht="9.75" customHeight="1">
      <c r="A18" s="24"/>
      <c r="B18" s="49"/>
      <c r="C18" s="52"/>
      <c r="D18" s="17"/>
      <c r="E18" s="53"/>
      <c r="F18" s="17"/>
      <c r="G18" s="53"/>
      <c r="H18" s="17"/>
      <c r="I18" s="53"/>
      <c r="J18" s="17"/>
      <c r="K18" s="26"/>
      <c r="L18" s="24"/>
      <c r="M18" s="51"/>
    </row>
    <row r="19" spans="1:13" s="6" customFormat="1" ht="9.75" customHeight="1">
      <c r="A19" s="24"/>
      <c r="B19" s="17"/>
      <c r="C19" s="17"/>
      <c r="D19" s="17"/>
      <c r="E19" s="17"/>
      <c r="F19" s="49" t="s">
        <v>365</v>
      </c>
      <c r="G19" s="52"/>
      <c r="H19" s="17"/>
      <c r="I19" s="53"/>
      <c r="J19" s="17"/>
      <c r="K19" s="26"/>
      <c r="L19" s="24"/>
      <c r="M19" s="51"/>
    </row>
    <row r="20" spans="1:13" s="6" customFormat="1" ht="9.75" customHeight="1">
      <c r="A20" s="24"/>
      <c r="B20" s="49"/>
      <c r="C20" s="50"/>
      <c r="D20" s="17"/>
      <c r="E20" s="53"/>
      <c r="F20" s="17"/>
      <c r="G20" s="17"/>
      <c r="H20" s="17"/>
      <c r="I20" s="53"/>
      <c r="J20" s="17"/>
      <c r="K20" s="26"/>
      <c r="L20" s="24"/>
      <c r="M20" s="51"/>
    </row>
    <row r="21" spans="1:13" s="6" customFormat="1" ht="9.75" customHeight="1">
      <c r="A21" s="24"/>
      <c r="B21" s="17"/>
      <c r="C21" s="17"/>
      <c r="D21" s="49" t="s">
        <v>138</v>
      </c>
      <c r="E21" s="52"/>
      <c r="F21" s="17"/>
      <c r="G21" s="17"/>
      <c r="H21" s="17"/>
      <c r="I21" s="53"/>
      <c r="J21" s="17"/>
      <c r="K21" s="26"/>
      <c r="L21" s="24"/>
      <c r="M21" s="51"/>
    </row>
    <row r="22" spans="1:13" s="6" customFormat="1" ht="9.75" customHeight="1">
      <c r="A22" s="24"/>
      <c r="B22" s="49"/>
      <c r="C22" s="52"/>
      <c r="D22" s="17"/>
      <c r="E22" s="17"/>
      <c r="F22" s="17"/>
      <c r="G22" s="17"/>
      <c r="H22" s="17"/>
      <c r="I22" s="53"/>
      <c r="J22" s="17"/>
      <c r="K22" s="26"/>
      <c r="L22" s="24"/>
      <c r="M22" s="51"/>
    </row>
    <row r="23" spans="1:13" s="6" customFormat="1" ht="9.75" customHeight="1">
      <c r="A23" s="24"/>
      <c r="B23" s="17"/>
      <c r="C23" s="17"/>
      <c r="D23" s="17"/>
      <c r="E23" s="17"/>
      <c r="F23" s="17"/>
      <c r="G23" s="17"/>
      <c r="H23" s="17"/>
      <c r="I23" s="17"/>
      <c r="J23" s="49" t="s">
        <v>156</v>
      </c>
      <c r="K23" s="54"/>
      <c r="L23" s="17"/>
      <c r="M23" s="55"/>
    </row>
    <row r="24" spans="1:13" s="6" customFormat="1" ht="9.75" customHeight="1">
      <c r="A24" s="24"/>
      <c r="B24" s="49"/>
      <c r="C24" s="50"/>
      <c r="D24" s="17"/>
      <c r="E24" s="17"/>
      <c r="F24" s="17"/>
      <c r="G24" s="17"/>
      <c r="H24" s="17"/>
      <c r="I24" s="53"/>
      <c r="J24" s="17"/>
      <c r="K24" s="56"/>
      <c r="L24" s="17"/>
      <c r="M24" s="55"/>
    </row>
    <row r="25" spans="1:13" s="6" customFormat="1" ht="9.75" customHeight="1">
      <c r="A25" s="24"/>
      <c r="B25" s="17"/>
      <c r="C25" s="17"/>
      <c r="D25" s="49" t="s">
        <v>158</v>
      </c>
      <c r="E25" s="50"/>
      <c r="F25" s="17"/>
      <c r="G25" s="17"/>
      <c r="H25" s="17"/>
      <c r="I25" s="53"/>
      <c r="J25" s="17"/>
      <c r="K25" s="56"/>
      <c r="L25" s="17"/>
      <c r="M25" s="55"/>
    </row>
    <row r="26" spans="1:13" s="6" customFormat="1" ht="9.75" customHeight="1">
      <c r="A26" s="24"/>
      <c r="B26" s="49"/>
      <c r="C26" s="52"/>
      <c r="D26" s="17"/>
      <c r="E26" s="53"/>
      <c r="F26" s="17"/>
      <c r="G26" s="17"/>
      <c r="H26" s="17"/>
      <c r="I26" s="53"/>
      <c r="J26" s="17"/>
      <c r="K26" s="56"/>
      <c r="L26" s="17"/>
      <c r="M26" s="55"/>
    </row>
    <row r="27" spans="1:13" s="6" customFormat="1" ht="9.75" customHeight="1">
      <c r="A27" s="24"/>
      <c r="B27" s="17"/>
      <c r="C27" s="17"/>
      <c r="D27" s="17"/>
      <c r="E27" s="17"/>
      <c r="F27" s="49" t="s">
        <v>153</v>
      </c>
      <c r="G27" s="50"/>
      <c r="H27" s="17"/>
      <c r="I27" s="53"/>
      <c r="J27" s="17"/>
      <c r="K27" s="56"/>
      <c r="L27" s="17"/>
      <c r="M27" s="55"/>
    </row>
    <row r="28" spans="1:13" s="6" customFormat="1" ht="9.75" customHeight="1">
      <c r="A28" s="24"/>
      <c r="B28" s="49"/>
      <c r="C28" s="50"/>
      <c r="D28" s="17"/>
      <c r="E28" s="53"/>
      <c r="F28" s="17"/>
      <c r="G28" s="53"/>
      <c r="H28" s="17"/>
      <c r="I28" s="53"/>
      <c r="J28" s="17"/>
      <c r="K28" s="56"/>
      <c r="L28" s="17"/>
      <c r="M28" s="55"/>
    </row>
    <row r="29" spans="1:13" s="6" customFormat="1" ht="9.75" customHeight="1">
      <c r="A29" s="24"/>
      <c r="B29" s="17"/>
      <c r="C29" s="17"/>
      <c r="D29" s="49" t="s">
        <v>153</v>
      </c>
      <c r="E29" s="52"/>
      <c r="F29" s="17"/>
      <c r="G29" s="53"/>
      <c r="H29" s="17"/>
      <c r="I29" s="53"/>
      <c r="J29" s="17"/>
      <c r="K29" s="56"/>
      <c r="L29" s="17"/>
      <c r="M29" s="55"/>
    </row>
    <row r="30" spans="1:13" s="6" customFormat="1" ht="9.75" customHeight="1">
      <c r="A30" s="24"/>
      <c r="B30" s="49"/>
      <c r="C30" s="52"/>
      <c r="D30" s="17"/>
      <c r="E30" s="17"/>
      <c r="F30" s="17"/>
      <c r="G30" s="53"/>
      <c r="H30" s="17"/>
      <c r="I30" s="53"/>
      <c r="J30" s="17"/>
      <c r="K30" s="56"/>
      <c r="L30" s="17"/>
      <c r="M30" s="55"/>
    </row>
    <row r="31" spans="1:13" s="6" customFormat="1" ht="9.75" customHeight="1">
      <c r="A31" s="24"/>
      <c r="B31" s="17"/>
      <c r="C31" s="17"/>
      <c r="D31" s="17"/>
      <c r="E31" s="17"/>
      <c r="F31" s="17"/>
      <c r="G31" s="17"/>
      <c r="H31" s="49" t="s">
        <v>143</v>
      </c>
      <c r="I31" s="52"/>
      <c r="J31" s="17"/>
      <c r="K31" s="56"/>
      <c r="L31" s="17"/>
      <c r="M31" s="55"/>
    </row>
    <row r="32" spans="1:13" s="6" customFormat="1" ht="9.75" customHeight="1">
      <c r="A32" s="24"/>
      <c r="B32" s="49"/>
      <c r="C32" s="50"/>
      <c r="D32" s="17"/>
      <c r="E32" s="17"/>
      <c r="F32" s="17"/>
      <c r="G32" s="53"/>
      <c r="H32" s="17"/>
      <c r="I32" s="17"/>
      <c r="J32" s="17"/>
      <c r="K32" s="56"/>
      <c r="L32" s="17"/>
      <c r="M32" s="55"/>
    </row>
    <row r="33" spans="1:13" s="6" customFormat="1" ht="9.75" customHeight="1">
      <c r="A33" s="24"/>
      <c r="B33" s="17"/>
      <c r="C33" s="17"/>
      <c r="D33" s="49" t="s">
        <v>232</v>
      </c>
      <c r="E33" s="50"/>
      <c r="F33" s="17"/>
      <c r="G33" s="53"/>
      <c r="H33" s="17"/>
      <c r="I33" s="17"/>
      <c r="J33" s="17"/>
      <c r="K33" s="56"/>
      <c r="L33" s="17"/>
      <c r="M33" s="55"/>
    </row>
    <row r="34" spans="1:13" s="6" customFormat="1" ht="9.75" customHeight="1">
      <c r="A34" s="24"/>
      <c r="B34" s="49"/>
      <c r="C34" s="52"/>
      <c r="D34" s="17"/>
      <c r="E34" s="53"/>
      <c r="F34" s="17"/>
      <c r="G34" s="53"/>
      <c r="H34" s="17"/>
      <c r="I34" s="17"/>
      <c r="J34" s="17"/>
      <c r="K34" s="56"/>
      <c r="L34" s="17"/>
      <c r="M34" s="55"/>
    </row>
    <row r="35" spans="1:13" s="6" customFormat="1" ht="9.75" customHeight="1">
      <c r="A35" s="24"/>
      <c r="B35" s="17"/>
      <c r="C35" s="17"/>
      <c r="D35" s="17"/>
      <c r="E35" s="17"/>
      <c r="F35" s="49" t="s">
        <v>143</v>
      </c>
      <c r="G35" s="52"/>
      <c r="H35" s="17"/>
      <c r="I35" s="17"/>
      <c r="J35" s="17"/>
      <c r="K35" s="56"/>
      <c r="L35" s="17"/>
      <c r="M35" s="55"/>
    </row>
    <row r="36" spans="1:13" s="6" customFormat="1" ht="9.75" customHeight="1">
      <c r="A36" s="24"/>
      <c r="B36" s="49"/>
      <c r="C36" s="50"/>
      <c r="D36" s="17"/>
      <c r="E36" s="53"/>
      <c r="F36" s="17"/>
      <c r="G36" s="17"/>
      <c r="H36" s="17"/>
      <c r="I36" s="17"/>
      <c r="J36" s="17"/>
      <c r="K36" s="56"/>
      <c r="L36" s="17"/>
      <c r="M36" s="55"/>
    </row>
    <row r="37" spans="1:13" s="6" customFormat="1" ht="9.75" customHeight="1">
      <c r="A37" s="24"/>
      <c r="B37" s="17"/>
      <c r="C37" s="17"/>
      <c r="D37" s="49" t="s">
        <v>143</v>
      </c>
      <c r="E37" s="52"/>
      <c r="F37" s="17"/>
      <c r="G37" s="17"/>
      <c r="H37" s="17"/>
      <c r="I37" s="17"/>
      <c r="J37" s="17"/>
      <c r="K37" s="56"/>
      <c r="L37" s="17"/>
      <c r="M37" s="55"/>
    </row>
    <row r="38" spans="1:13" s="6" customFormat="1" ht="9.75" customHeight="1">
      <c r="A38" s="24"/>
      <c r="B38" s="49"/>
      <c r="C38" s="52"/>
      <c r="D38" s="17"/>
      <c r="E38" s="17"/>
      <c r="F38" s="17"/>
      <c r="G38" s="17"/>
      <c r="H38" s="17"/>
      <c r="I38" s="17"/>
      <c r="J38" s="17"/>
      <c r="K38" s="56"/>
      <c r="L38" s="17"/>
      <c r="M38" s="55"/>
    </row>
    <row r="39" spans="1:13" s="3" customFormat="1" ht="9.75" customHeight="1">
      <c r="A39" s="57"/>
      <c r="B39" s="58"/>
      <c r="C39" s="43"/>
      <c r="D39" s="58"/>
      <c r="E39" s="43"/>
      <c r="F39" s="58"/>
      <c r="G39" s="43"/>
      <c r="H39" s="58"/>
      <c r="I39" s="43"/>
      <c r="J39" s="58"/>
      <c r="K39" s="59"/>
      <c r="L39" s="186" t="s">
        <v>150</v>
      </c>
      <c r="M39" s="61"/>
    </row>
    <row r="40" spans="1:13" s="3" customFormat="1" ht="9.75" customHeight="1">
      <c r="A40" s="57"/>
      <c r="B40" s="49"/>
      <c r="C40" s="50"/>
      <c r="D40" s="17"/>
      <c r="E40" s="17"/>
      <c r="F40" s="17"/>
      <c r="G40" s="17"/>
      <c r="H40" s="17"/>
      <c r="I40" s="17"/>
      <c r="J40" s="17"/>
      <c r="K40" s="59"/>
      <c r="L40" s="17"/>
      <c r="M40" s="62"/>
    </row>
    <row r="41" spans="1:13" s="3" customFormat="1" ht="9.75" customHeight="1">
      <c r="A41" s="57"/>
      <c r="B41" s="17"/>
      <c r="C41" s="17"/>
      <c r="D41" s="49" t="s">
        <v>152</v>
      </c>
      <c r="E41" s="50"/>
      <c r="F41" s="17"/>
      <c r="G41" s="17"/>
      <c r="H41" s="17"/>
      <c r="I41" s="17"/>
      <c r="J41" s="17"/>
      <c r="K41" s="59"/>
      <c r="L41" s="63"/>
      <c r="M41" s="43"/>
    </row>
    <row r="42" spans="1:13" s="3" customFormat="1" ht="9.75" customHeight="1">
      <c r="A42" s="57"/>
      <c r="B42" s="49"/>
      <c r="C42" s="52"/>
      <c r="D42" s="17"/>
      <c r="E42" s="53"/>
      <c r="F42" s="17"/>
      <c r="G42" s="17"/>
      <c r="H42" s="17"/>
      <c r="I42" s="17"/>
      <c r="J42" s="17"/>
      <c r="K42" s="59"/>
      <c r="L42" s="63"/>
      <c r="M42" s="43"/>
    </row>
    <row r="43" spans="1:13" s="3" customFormat="1" ht="9.75" customHeight="1">
      <c r="A43" s="57"/>
      <c r="B43" s="17"/>
      <c r="C43" s="17"/>
      <c r="D43" s="17"/>
      <c r="E43" s="17"/>
      <c r="F43" s="49" t="s">
        <v>152</v>
      </c>
      <c r="G43" s="50"/>
      <c r="H43" s="17"/>
      <c r="I43" s="17"/>
      <c r="J43" s="17"/>
      <c r="K43" s="59"/>
      <c r="L43" s="63"/>
      <c r="M43" s="43"/>
    </row>
    <row r="44" spans="1:13" s="3" customFormat="1" ht="9.75" customHeight="1">
      <c r="A44" s="57"/>
      <c r="B44" s="49"/>
      <c r="C44" s="50"/>
      <c r="D44" s="17"/>
      <c r="E44" s="53"/>
      <c r="F44" s="17"/>
      <c r="G44" s="53"/>
      <c r="H44" s="17"/>
      <c r="I44" s="17"/>
      <c r="J44" s="17"/>
      <c r="K44" s="59"/>
      <c r="L44" s="63"/>
      <c r="M44" s="43"/>
    </row>
    <row r="45" spans="1:13" s="3" customFormat="1" ht="9.75" customHeight="1">
      <c r="A45" s="57"/>
      <c r="B45" s="17"/>
      <c r="C45" s="17"/>
      <c r="D45" s="49" t="s">
        <v>159</v>
      </c>
      <c r="E45" s="52"/>
      <c r="F45" s="17"/>
      <c r="G45" s="53"/>
      <c r="H45" s="17"/>
      <c r="I45" s="17"/>
      <c r="J45" s="17"/>
      <c r="K45" s="59"/>
      <c r="L45" s="63"/>
      <c r="M45" s="43"/>
    </row>
    <row r="46" spans="1:13" s="3" customFormat="1" ht="9.75" customHeight="1">
      <c r="A46" s="57"/>
      <c r="B46" s="49"/>
      <c r="C46" s="52"/>
      <c r="D46" s="17"/>
      <c r="E46" s="17"/>
      <c r="F46" s="17"/>
      <c r="G46" s="53"/>
      <c r="H46" s="17"/>
      <c r="I46" s="17"/>
      <c r="J46" s="17"/>
      <c r="K46" s="59"/>
      <c r="L46" s="63"/>
      <c r="M46" s="43"/>
    </row>
    <row r="47" spans="1:13" s="3" customFormat="1" ht="9.75" customHeight="1">
      <c r="A47" s="57"/>
      <c r="B47" s="17"/>
      <c r="C47" s="17"/>
      <c r="D47" s="17"/>
      <c r="E47" s="17"/>
      <c r="F47" s="17"/>
      <c r="G47" s="17"/>
      <c r="H47" s="49" t="s">
        <v>150</v>
      </c>
      <c r="I47" s="50"/>
      <c r="J47" s="17"/>
      <c r="K47" s="59"/>
      <c r="L47" s="63"/>
      <c r="M47" s="43"/>
    </row>
    <row r="48" spans="1:13" s="3" customFormat="1" ht="9.75" customHeight="1">
      <c r="A48" s="57"/>
      <c r="B48" s="49"/>
      <c r="C48" s="50"/>
      <c r="D48" s="17"/>
      <c r="E48" s="17"/>
      <c r="F48" s="17"/>
      <c r="G48" s="53"/>
      <c r="H48" s="17"/>
      <c r="I48" s="53"/>
      <c r="J48" s="17"/>
      <c r="K48" s="59"/>
      <c r="L48" s="63"/>
      <c r="M48" s="43"/>
    </row>
    <row r="49" spans="1:13" s="3" customFormat="1" ht="9.75" customHeight="1">
      <c r="A49" s="57"/>
      <c r="B49" s="17"/>
      <c r="C49" s="17"/>
      <c r="D49" s="49" t="s">
        <v>241</v>
      </c>
      <c r="E49" s="50"/>
      <c r="F49" s="17"/>
      <c r="G49" s="53"/>
      <c r="H49" s="17"/>
      <c r="I49" s="53"/>
      <c r="J49" s="17"/>
      <c r="K49" s="59"/>
      <c r="L49" s="63"/>
      <c r="M49" s="43"/>
    </row>
    <row r="50" spans="1:13" s="3" customFormat="1" ht="9.75" customHeight="1">
      <c r="A50" s="57"/>
      <c r="B50" s="49"/>
      <c r="C50" s="52"/>
      <c r="D50" s="17"/>
      <c r="E50" s="53"/>
      <c r="F50" s="17"/>
      <c r="G50" s="53"/>
      <c r="H50" s="17"/>
      <c r="I50" s="53"/>
      <c r="J50" s="17"/>
      <c r="K50" s="59"/>
      <c r="L50" s="63"/>
      <c r="M50" s="43"/>
    </row>
    <row r="51" spans="1:13" s="3" customFormat="1" ht="9.75" customHeight="1">
      <c r="A51" s="57"/>
      <c r="B51" s="17"/>
      <c r="C51" s="17"/>
      <c r="D51" s="17"/>
      <c r="E51" s="17"/>
      <c r="F51" s="49" t="s">
        <v>150</v>
      </c>
      <c r="G51" s="52"/>
      <c r="H51" s="17"/>
      <c r="I51" s="53"/>
      <c r="J51" s="17"/>
      <c r="K51" s="59"/>
      <c r="L51" s="63"/>
      <c r="M51" s="43"/>
    </row>
    <row r="52" spans="1:13" s="3" customFormat="1" ht="9.75" customHeight="1">
      <c r="A52" s="57"/>
      <c r="B52" s="49"/>
      <c r="C52" s="50"/>
      <c r="D52" s="17"/>
      <c r="E52" s="53"/>
      <c r="F52" s="17"/>
      <c r="G52" s="17"/>
      <c r="H52" s="17"/>
      <c r="I52" s="53"/>
      <c r="J52" s="17"/>
      <c r="K52" s="59"/>
      <c r="L52" s="63"/>
      <c r="M52" s="43"/>
    </row>
    <row r="53" spans="1:13" s="3" customFormat="1" ht="9.75" customHeight="1">
      <c r="A53" s="57"/>
      <c r="B53" s="17"/>
      <c r="C53" s="17"/>
      <c r="D53" s="49" t="s">
        <v>150</v>
      </c>
      <c r="E53" s="52"/>
      <c r="F53" s="17"/>
      <c r="G53" s="17"/>
      <c r="H53" s="17"/>
      <c r="I53" s="53"/>
      <c r="J53" s="17"/>
      <c r="K53" s="59"/>
      <c r="L53" s="63"/>
      <c r="M53" s="43"/>
    </row>
    <row r="54" spans="1:13" s="3" customFormat="1" ht="9.75" customHeight="1">
      <c r="A54" s="57"/>
      <c r="B54" s="49"/>
      <c r="C54" s="52"/>
      <c r="D54" s="17"/>
      <c r="E54" s="17"/>
      <c r="F54" s="17"/>
      <c r="G54" s="17"/>
      <c r="H54" s="17"/>
      <c r="I54" s="53"/>
      <c r="J54" s="17"/>
      <c r="K54" s="59"/>
      <c r="L54" s="63"/>
      <c r="M54" s="43"/>
    </row>
    <row r="55" spans="1:13" s="3" customFormat="1" ht="9.75" customHeight="1">
      <c r="A55" s="57"/>
      <c r="B55" s="17"/>
      <c r="C55" s="17"/>
      <c r="D55" s="17"/>
      <c r="E55" s="17"/>
      <c r="F55" s="17"/>
      <c r="G55" s="17"/>
      <c r="H55" s="17"/>
      <c r="I55" s="17"/>
      <c r="J55" s="49" t="s">
        <v>150</v>
      </c>
      <c r="K55" s="64"/>
      <c r="L55" s="63"/>
      <c r="M55" s="43"/>
    </row>
    <row r="56" spans="1:13" s="3" customFormat="1" ht="9.75" customHeight="1">
      <c r="A56" s="57"/>
      <c r="B56" s="49"/>
      <c r="C56" s="50"/>
      <c r="D56" s="17"/>
      <c r="E56" s="17"/>
      <c r="F56" s="17"/>
      <c r="G56" s="17"/>
      <c r="H56" s="17"/>
      <c r="I56" s="53"/>
      <c r="J56" s="17"/>
      <c r="K56" s="57"/>
      <c r="L56" s="63"/>
      <c r="M56" s="43"/>
    </row>
    <row r="57" spans="1:13" s="3" customFormat="1" ht="9.75" customHeight="1">
      <c r="A57" s="57"/>
      <c r="B57" s="17"/>
      <c r="C57" s="17"/>
      <c r="D57" s="49" t="s">
        <v>151</v>
      </c>
      <c r="E57" s="50"/>
      <c r="F57" s="17"/>
      <c r="G57" s="17"/>
      <c r="H57" s="17"/>
      <c r="I57" s="53"/>
      <c r="J57" s="17"/>
      <c r="K57" s="57"/>
      <c r="L57" s="63"/>
      <c r="M57" s="43"/>
    </row>
    <row r="58" spans="1:13" s="3" customFormat="1" ht="9.75" customHeight="1">
      <c r="A58" s="57"/>
      <c r="B58" s="49"/>
      <c r="C58" s="52"/>
      <c r="D58" s="17"/>
      <c r="E58" s="53"/>
      <c r="F58" s="17"/>
      <c r="G58" s="17"/>
      <c r="H58" s="17"/>
      <c r="I58" s="53"/>
      <c r="J58" s="17"/>
      <c r="K58" s="57"/>
      <c r="L58" s="58"/>
      <c r="M58" s="43"/>
    </row>
    <row r="59" spans="1:13" s="3" customFormat="1" ht="9.75" customHeight="1">
      <c r="A59" s="57"/>
      <c r="B59" s="17"/>
      <c r="C59" s="17"/>
      <c r="D59" s="17"/>
      <c r="E59" s="17"/>
      <c r="F59" s="49" t="s">
        <v>151</v>
      </c>
      <c r="G59" s="50"/>
      <c r="H59" s="17"/>
      <c r="I59" s="53"/>
      <c r="J59" s="17"/>
      <c r="K59" s="57"/>
      <c r="L59" s="58"/>
      <c r="M59" s="43"/>
    </row>
    <row r="60" spans="1:13" s="3" customFormat="1" ht="9.75" customHeight="1">
      <c r="A60" s="57"/>
      <c r="B60" s="49"/>
      <c r="C60" s="50"/>
      <c r="D60" s="17"/>
      <c r="E60" s="53"/>
      <c r="F60" s="17"/>
      <c r="G60" s="53"/>
      <c r="H60" s="17"/>
      <c r="I60" s="53"/>
      <c r="J60" s="17"/>
      <c r="K60" s="57"/>
      <c r="L60" s="58"/>
      <c r="M60" s="43"/>
    </row>
    <row r="61" spans="1:13" s="3" customFormat="1" ht="9.75" customHeight="1">
      <c r="A61" s="57"/>
      <c r="B61" s="17"/>
      <c r="C61" s="17"/>
      <c r="D61" s="49" t="s">
        <v>186</v>
      </c>
      <c r="E61" s="52"/>
      <c r="F61" s="17"/>
      <c r="G61" s="53"/>
      <c r="H61" s="17"/>
      <c r="I61" s="53"/>
      <c r="J61" s="17"/>
      <c r="K61" s="57"/>
      <c r="L61" s="58"/>
      <c r="M61" s="43"/>
    </row>
    <row r="62" spans="1:13" s="3" customFormat="1" ht="9.75" customHeight="1">
      <c r="A62" s="57"/>
      <c r="B62" s="49"/>
      <c r="C62" s="52"/>
      <c r="D62" s="17"/>
      <c r="E62" s="17"/>
      <c r="F62" s="17"/>
      <c r="G62" s="53"/>
      <c r="H62" s="17"/>
      <c r="I62" s="53"/>
      <c r="J62" s="17"/>
      <c r="K62" s="57"/>
      <c r="L62" s="58"/>
      <c r="M62" s="43"/>
    </row>
    <row r="63" spans="1:13" s="3" customFormat="1" ht="9.75" customHeight="1">
      <c r="A63" s="57"/>
      <c r="B63" s="17"/>
      <c r="C63" s="17"/>
      <c r="D63" s="17"/>
      <c r="E63" s="17"/>
      <c r="F63" s="17"/>
      <c r="G63" s="17"/>
      <c r="H63" s="49" t="s">
        <v>151</v>
      </c>
      <c r="I63" s="52"/>
      <c r="J63" s="17"/>
      <c r="K63" s="57"/>
      <c r="L63" s="58"/>
      <c r="M63" s="43"/>
    </row>
    <row r="64" spans="1:13" s="3" customFormat="1" ht="9.75" customHeight="1">
      <c r="A64" s="57"/>
      <c r="B64" s="49"/>
      <c r="C64" s="50"/>
      <c r="D64" s="17"/>
      <c r="E64" s="17"/>
      <c r="F64" s="17"/>
      <c r="G64" s="53"/>
      <c r="H64" s="17"/>
      <c r="I64" s="17"/>
      <c r="J64" s="17"/>
      <c r="K64" s="57"/>
      <c r="L64" s="58"/>
      <c r="M64" s="43"/>
    </row>
    <row r="65" spans="1:13" s="3" customFormat="1" ht="9.75" customHeight="1">
      <c r="A65" s="57"/>
      <c r="B65" s="17"/>
      <c r="C65" s="17"/>
      <c r="D65" s="49" t="s">
        <v>155</v>
      </c>
      <c r="E65" s="50"/>
      <c r="F65" s="17"/>
      <c r="G65" s="53"/>
      <c r="H65" s="17"/>
      <c r="I65" s="17"/>
      <c r="J65" s="17"/>
      <c r="K65" s="57"/>
      <c r="L65" s="58"/>
      <c r="M65" s="43"/>
    </row>
    <row r="66" spans="1:13" s="3" customFormat="1" ht="9.75" customHeight="1">
      <c r="A66" s="57"/>
      <c r="B66" s="49"/>
      <c r="C66" s="52"/>
      <c r="D66" s="17"/>
      <c r="E66" s="53"/>
      <c r="F66" s="17"/>
      <c r="G66" s="53"/>
      <c r="H66" s="17"/>
      <c r="I66" s="17"/>
      <c r="J66" s="17"/>
      <c r="K66" s="57"/>
      <c r="L66" s="58"/>
      <c r="M66" s="43"/>
    </row>
    <row r="67" spans="1:13" s="3" customFormat="1" ht="9.75" customHeight="1">
      <c r="A67" s="57"/>
      <c r="B67" s="17"/>
      <c r="C67" s="17"/>
      <c r="D67" s="17"/>
      <c r="E67" s="17"/>
      <c r="F67" s="49" t="s">
        <v>141</v>
      </c>
      <c r="G67" s="52"/>
      <c r="H67" s="17"/>
      <c r="I67" s="17"/>
      <c r="J67" s="17"/>
      <c r="K67" s="57"/>
      <c r="L67" s="58"/>
      <c r="M67" s="43"/>
    </row>
    <row r="68" spans="1:13" s="3" customFormat="1" ht="9.75" customHeight="1">
      <c r="A68" s="57"/>
      <c r="B68" s="49"/>
      <c r="C68" s="50"/>
      <c r="D68" s="17"/>
      <c r="E68" s="53"/>
      <c r="F68" s="17"/>
      <c r="G68" s="17"/>
      <c r="H68" s="17"/>
      <c r="I68" s="17"/>
      <c r="J68" s="17"/>
      <c r="K68" s="57"/>
      <c r="L68" s="58"/>
      <c r="M68" s="43"/>
    </row>
    <row r="69" spans="1:13" s="3" customFormat="1" ht="9.75" customHeight="1">
      <c r="A69" s="57"/>
      <c r="B69" s="17"/>
      <c r="C69" s="17"/>
      <c r="D69" s="49" t="s">
        <v>141</v>
      </c>
      <c r="E69" s="52"/>
      <c r="F69" s="17"/>
      <c r="G69" s="17"/>
      <c r="H69" s="17"/>
      <c r="I69" s="17"/>
      <c r="J69" s="17"/>
      <c r="K69" s="57"/>
      <c r="L69" s="58"/>
      <c r="M69" s="43"/>
    </row>
    <row r="70" spans="1:13" s="3" customFormat="1" ht="9.75" customHeight="1">
      <c r="A70" s="57"/>
      <c r="B70" s="49"/>
      <c r="C70" s="52"/>
      <c r="D70" s="17"/>
      <c r="E70" s="17"/>
      <c r="F70" s="17"/>
      <c r="G70" s="17"/>
      <c r="H70" s="17"/>
      <c r="I70" s="17"/>
      <c r="J70" s="17"/>
      <c r="K70" s="57"/>
      <c r="L70" s="58"/>
      <c r="M70" s="43"/>
    </row>
    <row r="71" spans="1:19" s="3" customFormat="1" ht="9.75" customHeight="1">
      <c r="A71" s="57"/>
      <c r="B71" s="58"/>
      <c r="C71" s="43"/>
      <c r="D71" s="58"/>
      <c r="E71" s="43"/>
      <c r="F71" s="58"/>
      <c r="G71" s="43"/>
      <c r="H71" s="58"/>
      <c r="I71" s="43"/>
      <c r="J71" s="58"/>
      <c r="K71" s="57"/>
      <c r="L71" s="58"/>
      <c r="M71" s="43"/>
      <c r="N71" s="58"/>
      <c r="O71" s="43"/>
      <c r="P71" s="58"/>
      <c r="Q71" s="43"/>
      <c r="R71" s="58"/>
      <c r="S71" s="43"/>
    </row>
    <row r="72" spans="1:19" s="3" customFormat="1" ht="9.75" customHeight="1">
      <c r="A72" s="57"/>
      <c r="B72" s="58"/>
      <c r="C72" s="43"/>
      <c r="D72" s="58"/>
      <c r="E72" s="43"/>
      <c r="F72" s="58"/>
      <c r="G72" s="43"/>
      <c r="H72" s="58"/>
      <c r="I72" s="43"/>
      <c r="J72" s="58"/>
      <c r="K72" s="57"/>
      <c r="L72" s="58"/>
      <c r="M72" s="43"/>
      <c r="N72" s="58"/>
      <c r="O72" s="43"/>
      <c r="P72" s="58"/>
      <c r="Q72" s="43"/>
      <c r="R72" s="58"/>
      <c r="S72" s="43"/>
    </row>
    <row r="73" spans="1:19" s="3" customFormat="1" ht="9.75" customHeight="1">
      <c r="A73" s="57"/>
      <c r="B73" s="58"/>
      <c r="C73" s="43"/>
      <c r="D73" s="58"/>
      <c r="E73" s="43"/>
      <c r="F73" s="58"/>
      <c r="G73" s="43"/>
      <c r="H73" s="58"/>
      <c r="I73" s="43"/>
      <c r="J73" s="58"/>
      <c r="K73" s="57"/>
      <c r="L73" s="58"/>
      <c r="M73" s="43"/>
      <c r="N73" s="58"/>
      <c r="O73" s="43"/>
      <c r="P73" s="58"/>
      <c r="Q73" s="43"/>
      <c r="R73" s="58"/>
      <c r="S73" s="43"/>
    </row>
    <row r="74" spans="1:19" s="3" customFormat="1" ht="9.75" customHeight="1">
      <c r="A74" s="57"/>
      <c r="B74" s="58"/>
      <c r="C74" s="43"/>
      <c r="D74" s="58"/>
      <c r="E74" s="43"/>
      <c r="F74" s="58"/>
      <c r="G74" s="43"/>
      <c r="H74" s="58"/>
      <c r="I74" s="43"/>
      <c r="J74" s="58"/>
      <c r="K74" s="57"/>
      <c r="L74" s="58"/>
      <c r="M74" s="43"/>
      <c r="N74" s="58"/>
      <c r="O74" s="43"/>
      <c r="P74" s="58"/>
      <c r="Q74" s="43"/>
      <c r="R74" s="58"/>
      <c r="S74" s="43"/>
    </row>
    <row r="75" spans="1:19" s="3" customFormat="1" ht="9.75" customHeight="1">
      <c r="A75" s="57"/>
      <c r="B75" s="411" t="s">
        <v>29</v>
      </c>
      <c r="C75" s="411"/>
      <c r="D75" s="411"/>
      <c r="E75" s="411"/>
      <c r="F75" s="411"/>
      <c r="G75" s="411"/>
      <c r="H75" s="411"/>
      <c r="I75" s="411"/>
      <c r="J75" s="411"/>
      <c r="K75" s="411"/>
      <c r="L75" s="411"/>
      <c r="M75" s="411"/>
      <c r="N75" s="411"/>
      <c r="O75" s="43"/>
      <c r="P75" s="58"/>
      <c r="Q75" s="43"/>
      <c r="R75" s="58"/>
      <c r="S75" s="43"/>
    </row>
    <row r="76" spans="1:66" s="5" customFormat="1" ht="9.75" customHeight="1">
      <c r="A76" s="57"/>
      <c r="B76" s="42"/>
      <c r="C76" s="43"/>
      <c r="D76" s="42"/>
      <c r="E76" s="43"/>
      <c r="F76" s="42"/>
      <c r="G76" s="45"/>
      <c r="H76" s="46"/>
      <c r="I76" s="1"/>
      <c r="J76" s="1"/>
      <c r="K76" s="1"/>
      <c r="L76" s="1"/>
      <c r="M76" s="1"/>
      <c r="N76" s="1"/>
      <c r="O76" s="43"/>
      <c r="P76" s="58"/>
      <c r="Q76" s="43"/>
      <c r="R76" s="58"/>
      <c r="S76" s="43"/>
      <c r="T76" s="65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</row>
    <row r="77" spans="1:66" s="5" customFormat="1" ht="9.75" customHeight="1">
      <c r="A77" s="57"/>
      <c r="B77" s="24"/>
      <c r="C77" s="32"/>
      <c r="D77" s="49"/>
      <c r="E77" s="50"/>
      <c r="F77" s="17"/>
      <c r="G77" s="17"/>
      <c r="H77" s="17"/>
      <c r="I77" s="17"/>
      <c r="J77" s="17"/>
      <c r="K77" s="17"/>
      <c r="L77" s="17"/>
      <c r="M77" s="6"/>
      <c r="N77" s="6"/>
      <c r="O77" s="43"/>
      <c r="P77" s="58"/>
      <c r="Q77" s="43"/>
      <c r="R77" s="58"/>
      <c r="S77" s="43"/>
      <c r="T77" s="65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</row>
    <row r="78" spans="1:66" s="5" customFormat="1" ht="9.75" customHeight="1">
      <c r="A78" s="57"/>
      <c r="B78" s="49"/>
      <c r="C78" s="66"/>
      <c r="D78" s="17"/>
      <c r="E78" s="17"/>
      <c r="F78" s="49" t="s">
        <v>155</v>
      </c>
      <c r="G78" s="50"/>
      <c r="H78" s="17"/>
      <c r="I78" s="17"/>
      <c r="J78" s="17"/>
      <c r="K78" s="17"/>
      <c r="L78" s="17"/>
      <c r="M78" s="6"/>
      <c r="N78" s="6"/>
      <c r="O78" s="43"/>
      <c r="P78" s="58"/>
      <c r="Q78" s="43"/>
      <c r="R78" s="58"/>
      <c r="S78" s="43"/>
      <c r="T78" s="65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</row>
    <row r="79" spans="2:66" ht="9.75" customHeight="1">
      <c r="B79" s="6"/>
      <c r="C79" s="67"/>
      <c r="D79" s="49"/>
      <c r="E79" s="52"/>
      <c r="F79" s="17"/>
      <c r="G79" s="53"/>
      <c r="H79" s="17"/>
      <c r="I79" s="17"/>
      <c r="J79" s="17"/>
      <c r="K79" s="17"/>
      <c r="L79" s="17"/>
      <c r="M79" s="6"/>
      <c r="N79" s="6"/>
      <c r="S79" s="43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</row>
    <row r="80" spans="2:66" ht="9.75" customHeight="1">
      <c r="B80" s="49"/>
      <c r="C80" s="6"/>
      <c r="D80" s="17"/>
      <c r="E80" s="17"/>
      <c r="F80" s="17"/>
      <c r="G80" s="17"/>
      <c r="H80" s="49" t="s">
        <v>155</v>
      </c>
      <c r="I80" s="50"/>
      <c r="J80" s="17"/>
      <c r="K80" s="17"/>
      <c r="L80" s="17"/>
      <c r="M80" s="6"/>
      <c r="N80" s="6"/>
      <c r="S80" s="43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</row>
    <row r="81" spans="2:66" ht="9.75" customHeight="1">
      <c r="B81" s="6"/>
      <c r="C81" s="6"/>
      <c r="D81" s="49"/>
      <c r="E81" s="50"/>
      <c r="F81" s="17"/>
      <c r="G81" s="53"/>
      <c r="H81" s="17"/>
      <c r="I81" s="53"/>
      <c r="J81" s="17"/>
      <c r="K81" s="17"/>
      <c r="L81" s="17"/>
      <c r="M81" s="6"/>
      <c r="N81" s="6"/>
      <c r="S81" s="43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</row>
    <row r="82" spans="2:66" ht="9.75" customHeight="1">
      <c r="B82" s="49"/>
      <c r="C82" s="6"/>
      <c r="D82" s="17"/>
      <c r="E82" s="17"/>
      <c r="F82" s="49" t="s">
        <v>186</v>
      </c>
      <c r="G82" s="52"/>
      <c r="H82" s="17"/>
      <c r="I82" s="53"/>
      <c r="J82" s="17"/>
      <c r="K82" s="17"/>
      <c r="L82" s="17"/>
      <c r="M82" s="6"/>
      <c r="N82" s="6"/>
      <c r="S82" s="43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</row>
    <row r="83" spans="1:20" s="1" customFormat="1" ht="9.75" customHeight="1">
      <c r="A83" s="41"/>
      <c r="B83" s="6"/>
      <c r="C83" s="67"/>
      <c r="D83" s="49"/>
      <c r="E83" s="52"/>
      <c r="F83" s="17"/>
      <c r="G83" s="17"/>
      <c r="H83" s="17"/>
      <c r="I83" s="53"/>
      <c r="J83" s="17"/>
      <c r="K83" s="17"/>
      <c r="L83" s="17"/>
      <c r="M83" s="6"/>
      <c r="N83" s="6"/>
      <c r="O83" s="43"/>
      <c r="P83" s="42"/>
      <c r="Q83" s="43"/>
      <c r="R83" s="42"/>
      <c r="S83" s="45"/>
      <c r="T83" s="46"/>
    </row>
    <row r="84" spans="1:20" s="1" customFormat="1" ht="9.75" customHeight="1">
      <c r="A84" s="41"/>
      <c r="B84" s="49"/>
      <c r="C84" s="6"/>
      <c r="D84" s="17"/>
      <c r="E84" s="17"/>
      <c r="F84" s="17"/>
      <c r="G84" s="17"/>
      <c r="H84" s="17"/>
      <c r="I84" s="17"/>
      <c r="J84" s="49" t="s">
        <v>159</v>
      </c>
      <c r="K84" s="50"/>
      <c r="L84" s="17"/>
      <c r="M84" s="6"/>
      <c r="N84" s="6"/>
      <c r="O84" s="43"/>
      <c r="P84" s="42"/>
      <c r="Q84" s="43"/>
      <c r="R84" s="42"/>
      <c r="S84" s="45"/>
      <c r="T84" s="46"/>
    </row>
    <row r="85" spans="1:20" s="1" customFormat="1" ht="9.75" customHeight="1">
      <c r="A85" s="41"/>
      <c r="B85" s="6"/>
      <c r="C85" s="6"/>
      <c r="D85" s="49"/>
      <c r="E85" s="50"/>
      <c r="F85" s="17"/>
      <c r="G85" s="17"/>
      <c r="H85" s="17"/>
      <c r="I85" s="53"/>
      <c r="J85" s="17"/>
      <c r="K85" s="53"/>
      <c r="L85" s="17"/>
      <c r="M85" s="6"/>
      <c r="N85" s="6"/>
      <c r="O85" s="43"/>
      <c r="P85" s="42"/>
      <c r="Q85" s="43"/>
      <c r="R85" s="42"/>
      <c r="S85" s="45"/>
      <c r="T85" s="46"/>
    </row>
    <row r="86" spans="1:20" s="1" customFormat="1" ht="9.75" customHeight="1">
      <c r="A86" s="41"/>
      <c r="B86" s="49"/>
      <c r="C86" s="6"/>
      <c r="D86" s="17"/>
      <c r="E86" s="17"/>
      <c r="F86" s="49" t="s">
        <v>159</v>
      </c>
      <c r="G86" s="50"/>
      <c r="H86" s="17"/>
      <c r="I86" s="53"/>
      <c r="J86" s="17"/>
      <c r="K86" s="53"/>
      <c r="L86" s="17"/>
      <c r="M86" s="6"/>
      <c r="N86" s="6"/>
      <c r="O86" s="43"/>
      <c r="P86" s="42"/>
      <c r="Q86" s="43"/>
      <c r="R86" s="42"/>
      <c r="S86" s="45"/>
      <c r="T86" s="46"/>
    </row>
    <row r="87" spans="1:20" s="1" customFormat="1" ht="9.75" customHeight="1">
      <c r="A87" s="41"/>
      <c r="B87" s="6"/>
      <c r="C87" s="67"/>
      <c r="D87" s="49"/>
      <c r="E87" s="52"/>
      <c r="F87" s="17"/>
      <c r="G87" s="53"/>
      <c r="H87" s="17"/>
      <c r="I87" s="53"/>
      <c r="J87" s="17"/>
      <c r="K87" s="53"/>
      <c r="L87" s="17"/>
      <c r="M87" s="6"/>
      <c r="N87" s="6"/>
      <c r="O87" s="43"/>
      <c r="P87" s="42"/>
      <c r="Q87" s="43"/>
      <c r="R87" s="42"/>
      <c r="S87" s="45"/>
      <c r="T87" s="46"/>
    </row>
    <row r="88" spans="1:20" s="1" customFormat="1" ht="9.75" customHeight="1">
      <c r="A88" s="41"/>
      <c r="B88" s="49"/>
      <c r="C88" s="6"/>
      <c r="D88" s="17"/>
      <c r="E88" s="17"/>
      <c r="F88" s="17"/>
      <c r="G88" s="17"/>
      <c r="H88" s="49" t="s">
        <v>159</v>
      </c>
      <c r="I88" s="52"/>
      <c r="J88" s="17"/>
      <c r="K88" s="53"/>
      <c r="L88" s="17"/>
      <c r="M88" s="6"/>
      <c r="N88" s="6"/>
      <c r="O88" s="43"/>
      <c r="P88" s="42"/>
      <c r="Q88" s="43"/>
      <c r="R88" s="42"/>
      <c r="S88" s="45"/>
      <c r="T88" s="46"/>
    </row>
    <row r="89" spans="1:20" s="1" customFormat="1" ht="9.75" customHeight="1">
      <c r="A89" s="41"/>
      <c r="B89" s="6"/>
      <c r="C89" s="6"/>
      <c r="D89" s="49"/>
      <c r="E89" s="50"/>
      <c r="F89" s="17"/>
      <c r="G89" s="53"/>
      <c r="H89" s="17"/>
      <c r="I89" s="17"/>
      <c r="J89" s="17"/>
      <c r="K89" s="53"/>
      <c r="L89" s="17"/>
      <c r="M89" s="6"/>
      <c r="N89" s="6"/>
      <c r="O89" s="43"/>
      <c r="P89" s="42"/>
      <c r="Q89" s="43"/>
      <c r="R89" s="42"/>
      <c r="S89" s="45"/>
      <c r="T89" s="46"/>
    </row>
    <row r="90" spans="1:20" s="1" customFormat="1" ht="9.75" customHeight="1">
      <c r="A90" s="41"/>
      <c r="B90" s="49"/>
      <c r="C90" s="6"/>
      <c r="D90" s="17"/>
      <c r="E90" s="17"/>
      <c r="F90" s="49" t="s">
        <v>241</v>
      </c>
      <c r="G90" s="52"/>
      <c r="H90" s="17"/>
      <c r="I90" s="17"/>
      <c r="J90" s="17"/>
      <c r="K90" s="53"/>
      <c r="L90" s="17"/>
      <c r="M90" s="6"/>
      <c r="N90" s="6"/>
      <c r="O90" s="43"/>
      <c r="P90" s="42"/>
      <c r="Q90" s="43"/>
      <c r="R90" s="42"/>
      <c r="S90" s="45"/>
      <c r="T90" s="46"/>
    </row>
    <row r="91" spans="1:20" s="1" customFormat="1" ht="9.75" customHeight="1">
      <c r="A91" s="41"/>
      <c r="B91" s="6"/>
      <c r="C91" s="67"/>
      <c r="D91" s="49"/>
      <c r="E91" s="52"/>
      <c r="F91" s="17"/>
      <c r="G91" s="17"/>
      <c r="H91" s="17"/>
      <c r="I91" s="17"/>
      <c r="J91" s="17"/>
      <c r="K91" s="53"/>
      <c r="L91" s="17"/>
      <c r="M91" s="6"/>
      <c r="N91" s="6"/>
      <c r="O91" s="43"/>
      <c r="P91" s="42"/>
      <c r="Q91" s="43"/>
      <c r="R91" s="42"/>
      <c r="S91" s="45"/>
      <c r="T91" s="46"/>
    </row>
    <row r="92" spans="1:20" s="1" customFormat="1" ht="9.75" customHeight="1">
      <c r="A92" s="41"/>
      <c r="B92" s="49"/>
      <c r="C92" s="6"/>
      <c r="D92" s="17"/>
      <c r="E92" s="17"/>
      <c r="F92" s="17"/>
      <c r="G92" s="17"/>
      <c r="H92" s="17"/>
      <c r="I92" s="17"/>
      <c r="J92" s="17"/>
      <c r="K92" s="17"/>
      <c r="L92" s="49" t="s">
        <v>159</v>
      </c>
      <c r="M92" s="68"/>
      <c r="N92" s="6"/>
      <c r="O92" s="43"/>
      <c r="P92" s="42"/>
      <c r="Q92" s="43"/>
      <c r="R92" s="42"/>
      <c r="S92" s="45"/>
      <c r="T92" s="46"/>
    </row>
    <row r="93" spans="1:20" s="1" customFormat="1" ht="9.75" customHeight="1">
      <c r="A93" s="41"/>
      <c r="B93" s="6"/>
      <c r="C93" s="6"/>
      <c r="D93" s="49"/>
      <c r="E93" s="50"/>
      <c r="F93" s="17"/>
      <c r="G93" s="17"/>
      <c r="H93" s="17"/>
      <c r="I93" s="17"/>
      <c r="J93" s="17"/>
      <c r="K93" s="53"/>
      <c r="L93" s="17"/>
      <c r="M93" s="69"/>
      <c r="N93" s="6"/>
      <c r="O93" s="43"/>
      <c r="P93" s="42"/>
      <c r="Q93" s="43"/>
      <c r="R93" s="42"/>
      <c r="S93" s="45"/>
      <c r="T93" s="46"/>
    </row>
    <row r="94" spans="1:20" s="1" customFormat="1" ht="9.75" customHeight="1">
      <c r="A94" s="41"/>
      <c r="B94" s="49"/>
      <c r="C94" s="6"/>
      <c r="D94" s="17"/>
      <c r="E94" s="17"/>
      <c r="F94" s="49" t="s">
        <v>232</v>
      </c>
      <c r="G94" s="50"/>
      <c r="H94" s="17"/>
      <c r="I94" s="17"/>
      <c r="J94" s="17"/>
      <c r="K94" s="53"/>
      <c r="L94" s="17"/>
      <c r="M94" s="69"/>
      <c r="N94" s="6"/>
      <c r="O94" s="43"/>
      <c r="P94" s="42"/>
      <c r="Q94" s="43"/>
      <c r="R94" s="42"/>
      <c r="S94" s="45"/>
      <c r="T94" s="46"/>
    </row>
    <row r="95" spans="1:20" s="1" customFormat="1" ht="9.75" customHeight="1">
      <c r="A95" s="41"/>
      <c r="B95" s="6"/>
      <c r="C95" s="67"/>
      <c r="D95" s="49"/>
      <c r="E95" s="52"/>
      <c r="F95" s="17"/>
      <c r="G95" s="53"/>
      <c r="H95" s="17"/>
      <c r="I95" s="17"/>
      <c r="J95" s="17"/>
      <c r="K95" s="53"/>
      <c r="L95" s="17"/>
      <c r="M95" s="69"/>
      <c r="N95" s="6"/>
      <c r="O95" s="43"/>
      <c r="P95" s="42"/>
      <c r="Q95" s="43"/>
      <c r="R95" s="42"/>
      <c r="S95" s="45"/>
      <c r="T95" s="46"/>
    </row>
    <row r="96" spans="1:20" s="1" customFormat="1" ht="9.75" customHeight="1">
      <c r="A96" s="41"/>
      <c r="B96" s="49"/>
      <c r="C96" s="6"/>
      <c r="D96" s="17"/>
      <c r="E96" s="17"/>
      <c r="F96" s="17"/>
      <c r="G96" s="17"/>
      <c r="H96" s="49" t="s">
        <v>232</v>
      </c>
      <c r="I96" s="50"/>
      <c r="J96" s="17"/>
      <c r="K96" s="53"/>
      <c r="L96" s="17"/>
      <c r="M96" s="69"/>
      <c r="N96" s="6"/>
      <c r="O96" s="43"/>
      <c r="P96" s="42"/>
      <c r="Q96" s="43"/>
      <c r="R96" s="42"/>
      <c r="S96" s="45"/>
      <c r="T96" s="46"/>
    </row>
    <row r="97" spans="2:14" ht="9.75" customHeight="1">
      <c r="B97" s="6"/>
      <c r="C97" s="6"/>
      <c r="D97" s="49"/>
      <c r="E97" s="50"/>
      <c r="F97" s="17"/>
      <c r="G97" s="53"/>
      <c r="H97" s="17"/>
      <c r="I97" s="53"/>
      <c r="J97" s="17"/>
      <c r="K97" s="53"/>
      <c r="L97" s="17"/>
      <c r="M97" s="69"/>
      <c r="N97" s="6"/>
    </row>
    <row r="98" spans="2:14" ht="9.75" customHeight="1">
      <c r="B98" s="49"/>
      <c r="C98" s="6"/>
      <c r="D98" s="17"/>
      <c r="E98" s="17"/>
      <c r="F98" s="49" t="s">
        <v>158</v>
      </c>
      <c r="G98" s="52"/>
      <c r="H98" s="17"/>
      <c r="I98" s="53"/>
      <c r="J98" s="17"/>
      <c r="K98" s="53"/>
      <c r="L98" s="17"/>
      <c r="M98" s="69"/>
      <c r="N98" s="6"/>
    </row>
    <row r="99" spans="2:14" ht="9.75" customHeight="1">
      <c r="B99" s="70"/>
      <c r="C99" s="67"/>
      <c r="D99" s="49"/>
      <c r="E99" s="52"/>
      <c r="F99" s="17"/>
      <c r="G99" s="17"/>
      <c r="H99" s="17"/>
      <c r="I99" s="53"/>
      <c r="J99" s="17"/>
      <c r="K99" s="53"/>
      <c r="L99" s="17"/>
      <c r="M99" s="69"/>
      <c r="N99" s="6"/>
    </row>
    <row r="100" spans="2:14" ht="9.75" customHeight="1">
      <c r="B100" s="49"/>
      <c r="C100" s="6"/>
      <c r="D100" s="17"/>
      <c r="E100" s="17"/>
      <c r="F100" s="17"/>
      <c r="G100" s="17"/>
      <c r="H100" s="17"/>
      <c r="I100" s="17"/>
      <c r="J100" s="49" t="s">
        <v>232</v>
      </c>
      <c r="K100" s="52"/>
      <c r="L100" s="17"/>
      <c r="M100" s="69"/>
      <c r="N100" s="6"/>
    </row>
    <row r="101" spans="2:14" ht="9.75" customHeight="1">
      <c r="B101" s="6"/>
      <c r="C101" s="6"/>
      <c r="D101" s="49"/>
      <c r="E101" s="50"/>
      <c r="F101" s="17"/>
      <c r="G101" s="17"/>
      <c r="H101" s="17"/>
      <c r="I101" s="53"/>
      <c r="J101" s="17"/>
      <c r="K101" s="17"/>
      <c r="L101" s="17"/>
      <c r="M101" s="69"/>
      <c r="N101" s="6"/>
    </row>
    <row r="102" spans="2:14" ht="9.75" customHeight="1">
      <c r="B102" s="49"/>
      <c r="C102" s="6"/>
      <c r="D102" s="17"/>
      <c r="E102" s="17"/>
      <c r="F102" s="49"/>
      <c r="G102" s="50"/>
      <c r="H102" s="17"/>
      <c r="I102" s="53"/>
      <c r="J102" s="17"/>
      <c r="K102" s="17"/>
      <c r="L102" s="17"/>
      <c r="M102" s="69"/>
      <c r="N102" s="6"/>
    </row>
    <row r="103" spans="2:14" ht="9.75" customHeight="1">
      <c r="B103" s="70"/>
      <c r="C103" s="67"/>
      <c r="D103" s="49"/>
      <c r="E103" s="52"/>
      <c r="F103" s="17"/>
      <c r="G103" s="53"/>
      <c r="H103" s="17"/>
      <c r="I103" s="53"/>
      <c r="J103" s="17"/>
      <c r="K103" s="17"/>
      <c r="L103" s="17"/>
      <c r="M103" s="69"/>
      <c r="N103" s="6"/>
    </row>
    <row r="104" spans="2:14" ht="9.75" customHeight="1">
      <c r="B104" s="49"/>
      <c r="C104" s="6"/>
      <c r="D104" s="17"/>
      <c r="E104" s="17"/>
      <c r="F104" s="17"/>
      <c r="G104" s="17"/>
      <c r="H104" s="49" t="s">
        <v>138</v>
      </c>
      <c r="I104" s="52"/>
      <c r="J104" s="17"/>
      <c r="K104" s="17"/>
      <c r="L104" s="17"/>
      <c r="M104" s="69"/>
      <c r="N104" s="6"/>
    </row>
    <row r="105" spans="2:14" ht="9.75" customHeight="1">
      <c r="B105" s="6"/>
      <c r="C105" s="6"/>
      <c r="D105" s="49"/>
      <c r="E105" s="50"/>
      <c r="F105" s="17"/>
      <c r="G105" s="53"/>
      <c r="H105" s="17"/>
      <c r="I105" s="17"/>
      <c r="J105" s="17"/>
      <c r="K105" s="17"/>
      <c r="L105" s="17"/>
      <c r="M105" s="69"/>
      <c r="N105" s="6"/>
    </row>
    <row r="106" spans="2:14" ht="9.75" customHeight="1">
      <c r="B106" s="49"/>
      <c r="C106" s="6"/>
      <c r="D106" s="17"/>
      <c r="E106" s="17"/>
      <c r="F106" s="49"/>
      <c r="G106" s="52"/>
      <c r="H106" s="17"/>
      <c r="I106" s="17"/>
      <c r="J106" s="17"/>
      <c r="K106" s="17"/>
      <c r="L106" s="17"/>
      <c r="M106" s="69"/>
      <c r="N106" s="6"/>
    </row>
    <row r="107" spans="2:14" ht="9.75" customHeight="1">
      <c r="B107" s="6"/>
      <c r="C107" s="67"/>
      <c r="D107" s="49"/>
      <c r="E107" s="52"/>
      <c r="F107" s="17"/>
      <c r="G107" s="17"/>
      <c r="H107" s="17"/>
      <c r="I107" s="17"/>
      <c r="J107" s="17"/>
      <c r="K107" s="17"/>
      <c r="L107" s="17"/>
      <c r="M107" s="71"/>
      <c r="N107" s="3"/>
    </row>
    <row r="108" spans="2:14" ht="9.75" customHeight="1">
      <c r="B108" s="49"/>
      <c r="C108" s="3"/>
      <c r="D108" s="58"/>
      <c r="F108" s="58"/>
      <c r="H108" s="58"/>
      <c r="J108" s="58"/>
      <c r="K108" s="72"/>
      <c r="L108" s="72"/>
      <c r="M108" s="71"/>
      <c r="N108" s="3"/>
    </row>
    <row r="109" spans="2:14" ht="9.75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71"/>
      <c r="N109" s="60" t="s">
        <v>141</v>
      </c>
    </row>
    <row r="110" spans="2:14" ht="9.75" customHeight="1">
      <c r="B110" s="63"/>
      <c r="D110" s="3"/>
      <c r="E110" s="3"/>
      <c r="F110" s="3"/>
      <c r="G110" s="3"/>
      <c r="H110" s="58"/>
      <c r="J110" s="58"/>
      <c r="K110" s="3"/>
      <c r="L110" s="3"/>
      <c r="M110" s="71"/>
      <c r="N110" s="3"/>
    </row>
    <row r="111" spans="2:14" ht="9.75" customHeight="1">
      <c r="B111" s="63"/>
      <c r="D111" s="3"/>
      <c r="E111" s="3"/>
      <c r="F111" s="3"/>
      <c r="G111" s="3"/>
      <c r="H111" s="3"/>
      <c r="I111" s="3"/>
      <c r="J111" s="3"/>
      <c r="K111" s="3"/>
      <c r="L111" s="3"/>
      <c r="M111" s="71"/>
      <c r="N111" s="3"/>
    </row>
    <row r="112" spans="2:14" ht="9.75" customHeight="1">
      <c r="B112" s="17"/>
      <c r="C112" s="17"/>
      <c r="D112" s="3"/>
      <c r="E112" s="3"/>
      <c r="F112" s="3"/>
      <c r="G112" s="3"/>
      <c r="H112" s="3"/>
      <c r="I112" s="3"/>
      <c r="J112" s="3"/>
      <c r="K112" s="3"/>
      <c r="L112" s="3"/>
      <c r="M112" s="71"/>
      <c r="N112" s="3"/>
    </row>
    <row r="113" spans="2:14" ht="9.75" customHeight="1">
      <c r="B113" s="17"/>
      <c r="C113" s="17"/>
      <c r="D113" s="3"/>
      <c r="E113" s="3"/>
      <c r="F113" s="3"/>
      <c r="G113" s="3"/>
      <c r="H113" s="49" t="s">
        <v>365</v>
      </c>
      <c r="I113" s="50"/>
      <c r="J113" s="17"/>
      <c r="K113" s="17"/>
      <c r="L113" s="17"/>
      <c r="M113" s="71"/>
      <c r="N113" s="3"/>
    </row>
    <row r="114" spans="2:14" ht="9.75" customHeight="1">
      <c r="B114" s="17"/>
      <c r="C114" s="17"/>
      <c r="D114" s="3"/>
      <c r="E114" s="3"/>
      <c r="F114" s="3"/>
      <c r="G114" s="3"/>
      <c r="H114" s="17"/>
      <c r="I114" s="53"/>
      <c r="J114" s="17"/>
      <c r="K114" s="17"/>
      <c r="L114" s="17"/>
      <c r="M114" s="71"/>
      <c r="N114" s="3"/>
    </row>
    <row r="115" spans="2:14" ht="9.75" customHeight="1">
      <c r="B115" s="17"/>
      <c r="C115" s="17"/>
      <c r="D115" s="3"/>
      <c r="E115" s="3"/>
      <c r="F115" s="3"/>
      <c r="G115" s="3"/>
      <c r="H115" s="17"/>
      <c r="I115" s="53"/>
      <c r="J115" s="17"/>
      <c r="K115" s="17"/>
      <c r="L115" s="17"/>
      <c r="M115" s="71"/>
      <c r="N115" s="3"/>
    </row>
    <row r="116" spans="2:14" ht="9.75" customHeight="1">
      <c r="B116" s="17"/>
      <c r="C116" s="17"/>
      <c r="D116" s="3"/>
      <c r="E116" s="3"/>
      <c r="F116" s="3"/>
      <c r="G116" s="3"/>
      <c r="H116" s="17"/>
      <c r="I116" s="53"/>
      <c r="J116" s="17"/>
      <c r="K116" s="17"/>
      <c r="L116" s="17"/>
      <c r="M116" s="71"/>
      <c r="N116" s="3"/>
    </row>
    <row r="117" spans="2:14" ht="9.75" customHeight="1">
      <c r="B117" s="17"/>
      <c r="C117" s="17"/>
      <c r="D117" s="3"/>
      <c r="E117" s="3"/>
      <c r="F117" s="3"/>
      <c r="G117" s="3"/>
      <c r="H117" s="17"/>
      <c r="I117" s="17"/>
      <c r="J117" s="49" t="s">
        <v>153</v>
      </c>
      <c r="K117" s="50"/>
      <c r="L117" s="17"/>
      <c r="M117" s="71"/>
      <c r="N117" s="3"/>
    </row>
    <row r="118" spans="2:14" ht="9.75" customHeight="1">
      <c r="B118" s="17"/>
      <c r="C118" s="17"/>
      <c r="D118" s="3"/>
      <c r="E118" s="3"/>
      <c r="F118" s="3"/>
      <c r="G118" s="3"/>
      <c r="H118" s="17"/>
      <c r="I118" s="53"/>
      <c r="J118" s="17"/>
      <c r="K118" s="53"/>
      <c r="L118" s="17"/>
      <c r="M118" s="71"/>
      <c r="N118" s="3"/>
    </row>
    <row r="119" spans="2:14" ht="9.75" customHeight="1">
      <c r="B119" s="17"/>
      <c r="C119" s="17"/>
      <c r="D119" s="3"/>
      <c r="E119" s="3"/>
      <c r="F119" s="3"/>
      <c r="G119" s="3"/>
      <c r="H119" s="17"/>
      <c r="I119" s="53"/>
      <c r="J119" s="17"/>
      <c r="K119" s="53"/>
      <c r="L119" s="17"/>
      <c r="M119" s="71"/>
      <c r="N119" s="3"/>
    </row>
    <row r="120" spans="2:14" ht="9.75" customHeight="1">
      <c r="B120" s="17"/>
      <c r="C120" s="17"/>
      <c r="D120" s="3"/>
      <c r="E120" s="3"/>
      <c r="F120" s="3"/>
      <c r="G120" s="3"/>
      <c r="H120" s="17"/>
      <c r="I120" s="53"/>
      <c r="J120" s="17"/>
      <c r="K120" s="53"/>
      <c r="L120" s="17"/>
      <c r="M120" s="71"/>
      <c r="N120" s="3"/>
    </row>
    <row r="121" spans="2:14" ht="9.75" customHeight="1">
      <c r="B121" s="17"/>
      <c r="C121" s="17"/>
      <c r="D121" s="3"/>
      <c r="E121" s="3"/>
      <c r="F121" s="3"/>
      <c r="G121" s="3"/>
      <c r="H121" s="49" t="s">
        <v>153</v>
      </c>
      <c r="I121" s="52"/>
      <c r="J121" s="17"/>
      <c r="K121" s="53"/>
      <c r="L121" s="17"/>
      <c r="M121" s="71"/>
      <c r="N121" s="3"/>
    </row>
    <row r="122" spans="2:14" ht="9.75" customHeight="1">
      <c r="B122" s="17"/>
      <c r="C122" s="17"/>
      <c r="D122" s="3"/>
      <c r="E122" s="3"/>
      <c r="F122" s="3"/>
      <c r="G122" s="3"/>
      <c r="H122" s="17"/>
      <c r="I122" s="17"/>
      <c r="J122" s="17"/>
      <c r="K122" s="53"/>
      <c r="L122" s="17"/>
      <c r="M122" s="71"/>
      <c r="N122" s="3"/>
    </row>
    <row r="123" spans="2:14" ht="9.75" customHeight="1">
      <c r="B123" s="17"/>
      <c r="C123" s="17"/>
      <c r="D123" s="3"/>
      <c r="E123" s="3"/>
      <c r="F123" s="3"/>
      <c r="G123" s="3"/>
      <c r="H123" s="17"/>
      <c r="I123" s="17"/>
      <c r="J123" s="17"/>
      <c r="K123" s="53"/>
      <c r="L123" s="17"/>
      <c r="M123" s="71"/>
      <c r="N123" s="3"/>
    </row>
    <row r="124" spans="2:14" ht="9.75" customHeight="1">
      <c r="B124" s="17"/>
      <c r="C124" s="17"/>
      <c r="D124" s="3"/>
      <c r="E124" s="3"/>
      <c r="F124" s="3"/>
      <c r="G124" s="3"/>
      <c r="H124" s="17"/>
      <c r="I124" s="17"/>
      <c r="J124" s="17"/>
      <c r="K124" s="53"/>
      <c r="L124" s="17"/>
      <c r="M124" s="71"/>
      <c r="N124" s="3"/>
    </row>
    <row r="125" spans="2:14" ht="9.75" customHeight="1">
      <c r="B125" s="63"/>
      <c r="D125" s="3"/>
      <c r="E125" s="3"/>
      <c r="F125" s="3"/>
      <c r="G125" s="3"/>
      <c r="H125" s="17"/>
      <c r="I125" s="17"/>
      <c r="J125" s="17"/>
      <c r="K125" s="17"/>
      <c r="L125" s="49" t="s">
        <v>141</v>
      </c>
      <c r="M125" s="73"/>
      <c r="N125" s="3"/>
    </row>
    <row r="126" spans="2:14" ht="9.75" customHeight="1">
      <c r="B126" s="63"/>
      <c r="D126" s="3"/>
      <c r="E126" s="3"/>
      <c r="F126" s="3"/>
      <c r="G126" s="3"/>
      <c r="H126" s="17"/>
      <c r="I126" s="17"/>
      <c r="J126" s="17"/>
      <c r="K126" s="53"/>
      <c r="L126" s="17"/>
      <c r="M126" s="3"/>
      <c r="N126" s="3"/>
    </row>
    <row r="127" spans="2:14" ht="9.75" customHeight="1">
      <c r="B127" s="58"/>
      <c r="D127" s="3"/>
      <c r="E127" s="3"/>
      <c r="F127" s="3"/>
      <c r="G127" s="3"/>
      <c r="H127" s="17"/>
      <c r="I127" s="17"/>
      <c r="J127" s="17"/>
      <c r="K127" s="53"/>
      <c r="L127" s="17"/>
      <c r="M127" s="3"/>
      <c r="N127" s="3"/>
    </row>
    <row r="128" spans="2:14" ht="9.75" customHeight="1">
      <c r="B128" s="58"/>
      <c r="D128" s="3"/>
      <c r="E128" s="3"/>
      <c r="F128" s="3"/>
      <c r="G128" s="3"/>
      <c r="H128" s="17"/>
      <c r="I128" s="17"/>
      <c r="J128" s="17"/>
      <c r="K128" s="53"/>
      <c r="L128" s="17"/>
      <c r="M128" s="3"/>
      <c r="N128" s="3"/>
    </row>
    <row r="129" spans="2:14" ht="9.75" customHeight="1">
      <c r="B129" s="58"/>
      <c r="D129" s="3"/>
      <c r="E129" s="3"/>
      <c r="F129" s="3"/>
      <c r="G129" s="3"/>
      <c r="H129" s="49" t="s">
        <v>152</v>
      </c>
      <c r="I129" s="50"/>
      <c r="J129" s="17"/>
      <c r="K129" s="53"/>
      <c r="L129" s="17"/>
      <c r="M129" s="3"/>
      <c r="N129" s="3"/>
    </row>
    <row r="130" spans="2:14" ht="9.75" customHeight="1">
      <c r="B130" s="58"/>
      <c r="D130" s="3"/>
      <c r="E130" s="3"/>
      <c r="F130" s="3"/>
      <c r="G130" s="3"/>
      <c r="H130" s="17"/>
      <c r="I130" s="53"/>
      <c r="J130" s="17"/>
      <c r="K130" s="53"/>
      <c r="L130" s="17"/>
      <c r="M130" s="3"/>
      <c r="N130" s="3"/>
    </row>
    <row r="131" spans="2:14" ht="9.75" customHeight="1">
      <c r="B131" s="58"/>
      <c r="D131" s="3"/>
      <c r="E131" s="3"/>
      <c r="F131" s="3"/>
      <c r="G131" s="3"/>
      <c r="H131" s="17"/>
      <c r="I131" s="53"/>
      <c r="J131" s="17"/>
      <c r="K131" s="53"/>
      <c r="L131" s="17"/>
      <c r="M131" s="3"/>
      <c r="N131" s="3"/>
    </row>
    <row r="132" spans="2:14" ht="9.75" customHeight="1">
      <c r="B132" s="58"/>
      <c r="D132" s="3"/>
      <c r="E132" s="3"/>
      <c r="F132" s="3"/>
      <c r="G132" s="3"/>
      <c r="H132" s="17"/>
      <c r="I132" s="53"/>
      <c r="J132" s="17"/>
      <c r="K132" s="53"/>
      <c r="L132" s="17"/>
      <c r="M132" s="3"/>
      <c r="N132" s="3"/>
    </row>
    <row r="133" spans="2:14" ht="9.75" customHeight="1">
      <c r="B133" s="58"/>
      <c r="D133" s="3"/>
      <c r="E133" s="3"/>
      <c r="F133" s="3"/>
      <c r="G133" s="3"/>
      <c r="H133" s="17"/>
      <c r="I133" s="17"/>
      <c r="J133" s="49" t="s">
        <v>141</v>
      </c>
      <c r="K133" s="52"/>
      <c r="L133" s="17"/>
      <c r="M133" s="3"/>
      <c r="N133" s="3"/>
    </row>
    <row r="134" spans="2:14" ht="9.75" customHeight="1">
      <c r="B134" s="58"/>
      <c r="D134" s="3"/>
      <c r="E134" s="3"/>
      <c r="F134" s="3"/>
      <c r="G134" s="3"/>
      <c r="H134" s="17"/>
      <c r="I134" s="53"/>
      <c r="J134" s="17"/>
      <c r="K134" s="17"/>
      <c r="L134" s="17"/>
      <c r="M134" s="3"/>
      <c r="N134" s="3"/>
    </row>
    <row r="135" spans="2:14" ht="9.75" customHeight="1">
      <c r="B135" s="58"/>
      <c r="D135" s="3"/>
      <c r="E135" s="3"/>
      <c r="F135" s="3"/>
      <c r="G135" s="3"/>
      <c r="H135" s="17"/>
      <c r="I135" s="53"/>
      <c r="J135" s="17"/>
      <c r="K135" s="17"/>
      <c r="L135" s="17"/>
      <c r="M135" s="3"/>
      <c r="N135" s="3"/>
    </row>
    <row r="136" spans="2:14" ht="9.75" customHeight="1">
      <c r="B136" s="58"/>
      <c r="D136" s="3"/>
      <c r="E136" s="3"/>
      <c r="F136" s="3"/>
      <c r="G136" s="3"/>
      <c r="H136" s="17"/>
      <c r="I136" s="53"/>
      <c r="J136" s="17"/>
      <c r="K136" s="17"/>
      <c r="L136" s="17"/>
      <c r="M136" s="3"/>
      <c r="N136" s="3"/>
    </row>
    <row r="137" spans="2:14" ht="9.75" customHeight="1">
      <c r="B137" s="58"/>
      <c r="D137" s="3"/>
      <c r="E137" s="3"/>
      <c r="F137" s="3"/>
      <c r="G137" s="3"/>
      <c r="H137" s="49" t="s">
        <v>141</v>
      </c>
      <c r="I137" s="52"/>
      <c r="J137" s="17"/>
      <c r="K137" s="17"/>
      <c r="L137" s="17"/>
      <c r="M137" s="3"/>
      <c r="N137" s="3"/>
    </row>
    <row r="138" spans="2:14" ht="9.75" customHeight="1">
      <c r="B138" s="58"/>
      <c r="D138" s="58"/>
      <c r="F138" s="58"/>
      <c r="H138" s="3"/>
      <c r="I138" s="3"/>
      <c r="J138" s="3"/>
      <c r="K138" s="3"/>
      <c r="L138" s="3"/>
      <c r="M138" s="3"/>
      <c r="N138" s="3"/>
    </row>
    <row r="139" spans="2:14" ht="9.75" customHeight="1">
      <c r="B139" s="58"/>
      <c r="D139" s="58"/>
      <c r="F139" s="58"/>
      <c r="H139" s="3"/>
      <c r="I139" s="3"/>
      <c r="J139" s="3"/>
      <c r="K139" s="3"/>
      <c r="L139" s="3"/>
      <c r="M139" s="3"/>
      <c r="N139" s="3"/>
    </row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</sheetData>
  <mergeCells count="3">
    <mergeCell ref="A6:L6"/>
    <mergeCell ref="B75:N75"/>
    <mergeCell ref="A2:P3"/>
  </mergeCells>
  <printOptions/>
  <pageMargins left="0.75" right="0.75" top="1" bottom="1" header="0.5" footer="0.5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18">
    <tabColor indexed="18"/>
  </sheetPr>
  <dimension ref="A1:AD770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7109375" style="0" customWidth="1"/>
    <col min="2" max="2" width="2.7109375" style="383" customWidth="1"/>
    <col min="3" max="4" width="7.7109375" style="1" customWidth="1"/>
    <col min="5" max="5" width="3.7109375" style="1" customWidth="1"/>
    <col min="6" max="6" width="1.7109375" style="1" customWidth="1"/>
    <col min="7" max="7" width="1.7109375" style="28" customWidth="1"/>
    <col min="8" max="9" width="7.7109375" style="1" customWidth="1"/>
    <col min="10" max="10" width="3.7109375" style="1" customWidth="1"/>
    <col min="11" max="11" width="1.7109375" style="1" customWidth="1"/>
    <col min="12" max="12" width="1.7109375" style="382" customWidth="1"/>
    <col min="13" max="14" width="7.7109375" style="1" customWidth="1"/>
    <col min="15" max="15" width="3.7109375" style="1" customWidth="1"/>
    <col min="16" max="17" width="1.7109375" style="1" customWidth="1"/>
    <col min="18" max="19" width="7.7109375" style="1" customWidth="1"/>
    <col min="20" max="20" width="3.7109375" style="1" customWidth="1"/>
    <col min="21" max="22" width="1.7109375" style="1" customWidth="1"/>
    <col min="23" max="24" width="7.7109375" style="1" customWidth="1"/>
    <col min="25" max="25" width="3.7109375" style="1" customWidth="1"/>
    <col min="26" max="27" width="1.7109375" style="1" customWidth="1"/>
    <col min="28" max="29" width="8.7109375" style="1" customWidth="1"/>
    <col min="30" max="30" width="5.7109375" style="1" customWidth="1"/>
    <col min="31" max="47" width="9.140625" style="1" customWidth="1"/>
  </cols>
  <sheetData>
    <row r="1" spans="2:12" s="155" customFormat="1" ht="4.5" customHeight="1">
      <c r="B1" s="384"/>
      <c r="G1" s="373"/>
      <c r="L1" s="145"/>
    </row>
    <row r="2" spans="2:29" s="155" customFormat="1" ht="10.5" customHeight="1">
      <c r="B2" s="384"/>
      <c r="C2" s="456" t="s">
        <v>376</v>
      </c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6"/>
      <c r="Y2" s="456"/>
      <c r="Z2" s="456"/>
      <c r="AA2" s="456"/>
      <c r="AB2" s="456"/>
      <c r="AC2" s="456"/>
    </row>
    <row r="3" spans="2:29" s="155" customFormat="1" ht="10.5" customHeight="1">
      <c r="B3" s="384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  <c r="R3" s="456"/>
      <c r="S3" s="456"/>
      <c r="T3" s="456"/>
      <c r="U3" s="456"/>
      <c r="V3" s="456"/>
      <c r="W3" s="456"/>
      <c r="X3" s="456"/>
      <c r="Y3" s="456"/>
      <c r="Z3" s="456"/>
      <c r="AA3" s="456"/>
      <c r="AB3" s="456"/>
      <c r="AC3" s="456"/>
    </row>
    <row r="4" spans="2:29" s="155" customFormat="1" ht="10.5" customHeight="1">
      <c r="B4" s="384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6"/>
      <c r="T4" s="456"/>
      <c r="U4" s="456"/>
      <c r="V4" s="456"/>
      <c r="W4" s="456"/>
      <c r="X4" s="456"/>
      <c r="Y4" s="456"/>
      <c r="Z4" s="456"/>
      <c r="AA4" s="456"/>
      <c r="AB4" s="456"/>
      <c r="AC4" s="456"/>
    </row>
    <row r="5" spans="2:29" s="155" customFormat="1" ht="10.5" customHeight="1">
      <c r="B5" s="384"/>
      <c r="G5" s="373"/>
      <c r="H5" s="160"/>
      <c r="I5" s="160"/>
      <c r="J5" s="160"/>
      <c r="K5" s="160"/>
      <c r="L5" s="377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</row>
    <row r="6" spans="8:29" ht="10.5" customHeight="1">
      <c r="H6" s="47"/>
      <c r="I6" s="47"/>
      <c r="J6" s="47"/>
      <c r="K6" s="47"/>
      <c r="L6" s="378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</row>
    <row r="7" spans="2:29" s="16" customFormat="1" ht="10.5" customHeight="1">
      <c r="B7" s="383"/>
      <c r="C7" s="461" t="s">
        <v>119</v>
      </c>
      <c r="D7" s="461"/>
      <c r="E7" s="461"/>
      <c r="F7" s="289"/>
      <c r="G7" s="374"/>
      <c r="H7" s="470" t="s">
        <v>116</v>
      </c>
      <c r="I7" s="470"/>
      <c r="J7" s="470"/>
      <c r="K7" s="290"/>
      <c r="L7" s="379"/>
      <c r="M7" s="470" t="s">
        <v>103</v>
      </c>
      <c r="N7" s="470"/>
      <c r="O7" s="470"/>
      <c r="P7" s="290"/>
      <c r="Q7" s="290"/>
      <c r="R7" s="470" t="s">
        <v>104</v>
      </c>
      <c r="S7" s="470"/>
      <c r="T7" s="470"/>
      <c r="U7" s="290"/>
      <c r="V7" s="290"/>
      <c r="W7" s="470" t="s">
        <v>105</v>
      </c>
      <c r="X7" s="470"/>
      <c r="Y7" s="470"/>
      <c r="Z7" s="107"/>
      <c r="AA7" s="107"/>
      <c r="AB7" s="107"/>
      <c r="AC7" s="107"/>
    </row>
    <row r="8" spans="2:29" s="16" customFormat="1" ht="10.5" customHeight="1">
      <c r="B8" s="383"/>
      <c r="C8" s="460" t="s">
        <v>118</v>
      </c>
      <c r="D8" s="460"/>
      <c r="E8" s="460"/>
      <c r="F8" s="287"/>
      <c r="G8" s="375"/>
      <c r="H8" s="471" t="s">
        <v>117</v>
      </c>
      <c r="I8" s="471"/>
      <c r="J8" s="471"/>
      <c r="K8" s="288"/>
      <c r="L8" s="380"/>
      <c r="M8" s="471" t="s">
        <v>93</v>
      </c>
      <c r="N8" s="471"/>
      <c r="O8" s="471"/>
      <c r="P8" s="288"/>
      <c r="Q8" s="288"/>
      <c r="R8" s="471" t="s">
        <v>94</v>
      </c>
      <c r="S8" s="471"/>
      <c r="T8" s="471"/>
      <c r="U8" s="288"/>
      <c r="V8" s="288"/>
      <c r="W8" s="471" t="s">
        <v>95</v>
      </c>
      <c r="X8" s="471"/>
      <c r="Y8" s="471"/>
      <c r="Z8" s="288"/>
      <c r="AA8" s="288"/>
      <c r="AB8" s="288"/>
      <c r="AC8" s="288"/>
    </row>
    <row r="9" spans="1:30" ht="10.5" customHeight="1">
      <c r="A9" s="1"/>
      <c r="H9" s="22"/>
      <c r="I9" s="22"/>
      <c r="J9" s="22"/>
      <c r="K9" s="47"/>
      <c r="L9" s="378"/>
      <c r="M9" s="22"/>
      <c r="N9" s="22"/>
      <c r="O9" s="22"/>
      <c r="P9" s="47"/>
      <c r="Q9" s="47"/>
      <c r="R9" s="22"/>
      <c r="S9" s="22"/>
      <c r="T9" s="22"/>
      <c r="U9" s="47"/>
      <c r="V9" s="47"/>
      <c r="W9" s="22"/>
      <c r="X9" s="22"/>
      <c r="Y9" s="22"/>
      <c r="Z9" s="47"/>
      <c r="AA9" s="47"/>
      <c r="AB9" s="47"/>
      <c r="AC9" s="47"/>
      <c r="AD9" s="99"/>
    </row>
    <row r="10" spans="1:30" ht="10.5" customHeight="1">
      <c r="A10" s="1"/>
      <c r="C10" s="101"/>
      <c r="D10" s="101"/>
      <c r="E10" s="101"/>
      <c r="F10" s="101"/>
      <c r="G10" s="374"/>
      <c r="H10" s="101"/>
      <c r="I10" s="101"/>
      <c r="J10" s="101"/>
      <c r="K10" s="101"/>
      <c r="L10" s="102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C10" s="99"/>
      <c r="AD10" s="99"/>
    </row>
    <row r="11" spans="1:30" ht="9" customHeight="1" thickBot="1">
      <c r="A11" s="1"/>
      <c r="B11" s="459">
        <v>9</v>
      </c>
      <c r="C11" s="462" t="s">
        <v>186</v>
      </c>
      <c r="D11" s="462"/>
      <c r="E11" s="462" t="s">
        <v>19</v>
      </c>
      <c r="F11" s="291"/>
      <c r="G11" s="26"/>
      <c r="H11" s="291"/>
      <c r="I11" s="291"/>
      <c r="J11" s="291"/>
      <c r="K11" s="291"/>
      <c r="L11" s="444">
        <v>1</v>
      </c>
      <c r="M11" s="462" t="s">
        <v>156</v>
      </c>
      <c r="N11" s="462"/>
      <c r="O11" s="462" t="s">
        <v>19</v>
      </c>
      <c r="P11" s="291"/>
      <c r="Q11" s="291"/>
      <c r="R11" s="291"/>
      <c r="S11" s="291"/>
      <c r="T11" s="291"/>
      <c r="U11" s="291"/>
      <c r="V11" s="291"/>
      <c r="W11" s="291"/>
      <c r="X11" s="291"/>
      <c r="Y11" s="291"/>
      <c r="Z11" s="103"/>
      <c r="AC11" s="99"/>
      <c r="AD11" s="99"/>
    </row>
    <row r="12" spans="1:30" ht="9" customHeight="1">
      <c r="A12" s="1"/>
      <c r="B12" s="459"/>
      <c r="C12" s="463"/>
      <c r="D12" s="463"/>
      <c r="E12" s="463"/>
      <c r="F12" s="385"/>
      <c r="G12" s="32"/>
      <c r="H12" s="291"/>
      <c r="I12" s="291"/>
      <c r="J12" s="291"/>
      <c r="K12" s="291"/>
      <c r="L12" s="444"/>
      <c r="M12" s="463"/>
      <c r="N12" s="463"/>
      <c r="O12" s="463"/>
      <c r="P12" s="364"/>
      <c r="Q12" s="291"/>
      <c r="R12" s="291"/>
      <c r="S12" s="291"/>
      <c r="T12" s="291"/>
      <c r="U12" s="291"/>
      <c r="V12" s="291"/>
      <c r="W12" s="291"/>
      <c r="X12" s="291"/>
      <c r="Y12" s="291"/>
      <c r="Z12" s="103"/>
      <c r="AC12" s="99"/>
      <c r="AD12" s="99"/>
    </row>
    <row r="13" spans="1:30" ht="9" customHeight="1" thickBot="1">
      <c r="A13" s="1"/>
      <c r="C13" s="291"/>
      <c r="D13" s="291"/>
      <c r="E13" s="291"/>
      <c r="F13" s="386"/>
      <c r="G13" s="32"/>
      <c r="H13" s="462"/>
      <c r="I13" s="462"/>
      <c r="J13" s="462" t="s">
        <v>19</v>
      </c>
      <c r="K13" s="291"/>
      <c r="L13" s="72"/>
      <c r="M13" s="291"/>
      <c r="N13" s="291"/>
      <c r="O13" s="291"/>
      <c r="P13" s="365"/>
      <c r="Q13" s="291"/>
      <c r="R13" s="462"/>
      <c r="S13" s="462"/>
      <c r="T13" s="462" t="s">
        <v>19</v>
      </c>
      <c r="U13" s="291"/>
      <c r="V13" s="291"/>
      <c r="W13" s="291"/>
      <c r="X13" s="291"/>
      <c r="Y13" s="291"/>
      <c r="Z13" s="103"/>
      <c r="AC13" s="99"/>
      <c r="AD13" s="99"/>
    </row>
    <row r="14" spans="1:30" ht="9" customHeight="1">
      <c r="A14" s="1"/>
      <c r="C14" s="291"/>
      <c r="D14" s="293"/>
      <c r="E14" s="293"/>
      <c r="F14" s="386"/>
      <c r="G14" s="376"/>
      <c r="H14" s="463"/>
      <c r="I14" s="463"/>
      <c r="J14" s="463"/>
      <c r="K14" s="364"/>
      <c r="L14" s="3"/>
      <c r="M14" s="291"/>
      <c r="N14" s="293"/>
      <c r="O14" s="293"/>
      <c r="P14" s="365"/>
      <c r="Q14" s="372"/>
      <c r="R14" s="463"/>
      <c r="S14" s="463"/>
      <c r="T14" s="463"/>
      <c r="U14" s="364"/>
      <c r="V14" s="291"/>
      <c r="W14" s="291"/>
      <c r="X14" s="291"/>
      <c r="Y14" s="291"/>
      <c r="Z14" s="103"/>
      <c r="AC14" s="99"/>
      <c r="AD14" s="99"/>
    </row>
    <row r="15" spans="1:30" ht="9" customHeight="1" thickBot="1">
      <c r="A15" s="1"/>
      <c r="B15" s="459">
        <v>16</v>
      </c>
      <c r="C15" s="462" t="s">
        <v>241</v>
      </c>
      <c r="D15" s="462"/>
      <c r="E15" s="462" t="s">
        <v>19</v>
      </c>
      <c r="F15" s="367"/>
      <c r="G15" s="32"/>
      <c r="H15" s="294"/>
      <c r="I15" s="294"/>
      <c r="J15" s="294"/>
      <c r="K15" s="365"/>
      <c r="L15" s="3"/>
      <c r="M15" s="462"/>
      <c r="N15" s="462"/>
      <c r="O15" s="462" t="s">
        <v>19</v>
      </c>
      <c r="P15" s="366"/>
      <c r="Q15" s="291"/>
      <c r="R15" s="291"/>
      <c r="S15" s="291"/>
      <c r="T15" s="291"/>
      <c r="U15" s="365"/>
      <c r="V15" s="291"/>
      <c r="W15" s="291"/>
      <c r="X15" s="291"/>
      <c r="Y15" s="291"/>
      <c r="Z15" s="103"/>
      <c r="AC15" s="99"/>
      <c r="AD15" s="99"/>
    </row>
    <row r="16" spans="1:30" ht="9" customHeight="1">
      <c r="A16" s="1"/>
      <c r="B16" s="459"/>
      <c r="C16" s="463"/>
      <c r="D16" s="463"/>
      <c r="E16" s="463"/>
      <c r="F16" s="72"/>
      <c r="G16" s="32"/>
      <c r="H16" s="292"/>
      <c r="I16" s="291"/>
      <c r="J16" s="291"/>
      <c r="K16" s="365"/>
      <c r="L16" s="381"/>
      <c r="M16" s="463"/>
      <c r="N16" s="463"/>
      <c r="O16" s="463"/>
      <c r="P16" s="291"/>
      <c r="Q16" s="291"/>
      <c r="R16" s="291"/>
      <c r="S16" s="291"/>
      <c r="T16" s="291"/>
      <c r="U16" s="365"/>
      <c r="V16" s="291"/>
      <c r="W16" s="291"/>
      <c r="X16" s="291"/>
      <c r="Y16" s="291"/>
      <c r="Z16" s="103"/>
      <c r="AC16" s="99"/>
      <c r="AD16" s="99"/>
    </row>
    <row r="17" spans="1:30" ht="9" customHeight="1" thickBot="1">
      <c r="A17" s="1"/>
      <c r="C17" s="291"/>
      <c r="D17" s="291"/>
      <c r="E17" s="291"/>
      <c r="F17" s="72"/>
      <c r="G17" s="454">
        <v>8</v>
      </c>
      <c r="H17" s="462" t="s">
        <v>152</v>
      </c>
      <c r="I17" s="462"/>
      <c r="J17" s="462" t="s">
        <v>19</v>
      </c>
      <c r="K17" s="366"/>
      <c r="L17" s="3"/>
      <c r="M17" s="291"/>
      <c r="N17" s="291"/>
      <c r="O17" s="291"/>
      <c r="P17" s="291"/>
      <c r="Q17" s="291"/>
      <c r="R17" s="291"/>
      <c r="S17" s="291"/>
      <c r="T17" s="291"/>
      <c r="U17" s="365"/>
      <c r="V17" s="291"/>
      <c r="W17" s="462"/>
      <c r="X17" s="462"/>
      <c r="Y17" s="462" t="s">
        <v>19</v>
      </c>
      <c r="Z17" s="103"/>
      <c r="AC17" s="99"/>
      <c r="AD17" s="99"/>
    </row>
    <row r="18" spans="1:30" ht="9" customHeight="1">
      <c r="A18" s="1"/>
      <c r="C18" s="291"/>
      <c r="D18" s="291"/>
      <c r="E18" s="291"/>
      <c r="F18" s="72"/>
      <c r="G18" s="454"/>
      <c r="H18" s="463"/>
      <c r="I18" s="463"/>
      <c r="J18" s="463"/>
      <c r="K18" s="291"/>
      <c r="L18" s="72"/>
      <c r="M18" s="291"/>
      <c r="N18" s="291"/>
      <c r="O18" s="291"/>
      <c r="P18" s="291"/>
      <c r="Q18" s="291"/>
      <c r="R18" s="291"/>
      <c r="S18" s="291"/>
      <c r="T18" s="291"/>
      <c r="U18" s="365"/>
      <c r="V18" s="372"/>
      <c r="W18" s="463"/>
      <c r="X18" s="463"/>
      <c r="Y18" s="463"/>
      <c r="Z18" s="368"/>
      <c r="AC18" s="99"/>
      <c r="AD18" s="99"/>
    </row>
    <row r="19" spans="1:30" ht="9" customHeight="1" thickBot="1">
      <c r="A19" s="1"/>
      <c r="B19" s="459">
        <v>12</v>
      </c>
      <c r="C19" s="462" t="s">
        <v>158</v>
      </c>
      <c r="D19" s="462"/>
      <c r="E19" s="462" t="s">
        <v>19</v>
      </c>
      <c r="F19" s="72"/>
      <c r="G19" s="32"/>
      <c r="H19" s="294"/>
      <c r="I19" s="294"/>
      <c r="J19" s="294"/>
      <c r="K19" s="291"/>
      <c r="L19" s="444">
        <v>4</v>
      </c>
      <c r="M19" s="462" t="s">
        <v>143</v>
      </c>
      <c r="N19" s="462"/>
      <c r="O19" s="462" t="s">
        <v>19</v>
      </c>
      <c r="P19" s="291"/>
      <c r="Q19" s="291"/>
      <c r="R19" s="291"/>
      <c r="S19" s="291"/>
      <c r="T19" s="291"/>
      <c r="U19" s="365"/>
      <c r="V19" s="292"/>
      <c r="W19" s="291"/>
      <c r="X19" s="291"/>
      <c r="Y19" s="291"/>
      <c r="Z19" s="369"/>
      <c r="AC19" s="99"/>
      <c r="AD19" s="99"/>
    </row>
    <row r="20" spans="1:30" ht="9" customHeight="1">
      <c r="A20" s="1"/>
      <c r="B20" s="459"/>
      <c r="C20" s="463"/>
      <c r="D20" s="463"/>
      <c r="E20" s="463"/>
      <c r="F20" s="385"/>
      <c r="G20" s="32"/>
      <c r="H20" s="292"/>
      <c r="I20" s="291"/>
      <c r="J20" s="291"/>
      <c r="K20" s="291"/>
      <c r="L20" s="444"/>
      <c r="M20" s="463"/>
      <c r="N20" s="463"/>
      <c r="O20" s="463"/>
      <c r="P20" s="364"/>
      <c r="Q20" s="291"/>
      <c r="R20" s="291"/>
      <c r="S20" s="291"/>
      <c r="T20" s="291"/>
      <c r="U20" s="365"/>
      <c r="V20" s="292"/>
      <c r="W20" s="291"/>
      <c r="X20" s="291"/>
      <c r="Y20" s="291"/>
      <c r="Z20" s="369"/>
      <c r="AC20" s="99"/>
      <c r="AD20" s="99"/>
    </row>
    <row r="21" spans="1:30" ht="9" customHeight="1" thickBot="1">
      <c r="A21" s="1"/>
      <c r="C21" s="291"/>
      <c r="D21" s="291"/>
      <c r="E21" s="291"/>
      <c r="F21" s="386"/>
      <c r="G21" s="32"/>
      <c r="H21" s="462"/>
      <c r="I21" s="462"/>
      <c r="J21" s="462" t="s">
        <v>19</v>
      </c>
      <c r="K21" s="291"/>
      <c r="L21" s="72"/>
      <c r="M21" s="291"/>
      <c r="N21" s="291"/>
      <c r="O21" s="291"/>
      <c r="P21" s="365"/>
      <c r="Q21" s="291"/>
      <c r="R21" s="462"/>
      <c r="S21" s="462"/>
      <c r="T21" s="462" t="s">
        <v>19</v>
      </c>
      <c r="U21" s="366"/>
      <c r="V21" s="292"/>
      <c r="W21" s="291"/>
      <c r="X21" s="291"/>
      <c r="Y21" s="291"/>
      <c r="Z21" s="369"/>
      <c r="AC21" s="99"/>
      <c r="AD21" s="99"/>
    </row>
    <row r="22" spans="1:30" ht="9" customHeight="1" thickBot="1">
      <c r="A22" s="1"/>
      <c r="C22" s="291"/>
      <c r="D22" s="291"/>
      <c r="E22" s="291"/>
      <c r="F22" s="386"/>
      <c r="G22" s="376"/>
      <c r="H22" s="463"/>
      <c r="I22" s="463"/>
      <c r="J22" s="463"/>
      <c r="K22" s="364"/>
      <c r="L22" s="3"/>
      <c r="M22" s="291"/>
      <c r="N22" s="291"/>
      <c r="O22" s="291"/>
      <c r="P22" s="365"/>
      <c r="Q22" s="372"/>
      <c r="R22" s="463"/>
      <c r="S22" s="463"/>
      <c r="T22" s="463"/>
      <c r="U22" s="291"/>
      <c r="V22" s="291"/>
      <c r="W22" s="291"/>
      <c r="X22" s="291"/>
      <c r="Y22" s="291"/>
      <c r="Z22" s="369"/>
      <c r="AC22" s="99"/>
      <c r="AD22" s="99"/>
    </row>
    <row r="23" spans="1:30" ht="9" customHeight="1" thickBot="1">
      <c r="A23" s="1"/>
      <c r="B23" s="459">
        <v>13</v>
      </c>
      <c r="C23" s="462" t="s">
        <v>147</v>
      </c>
      <c r="D23" s="462"/>
      <c r="E23" s="462" t="s">
        <v>19</v>
      </c>
      <c r="F23" s="367"/>
      <c r="G23" s="32"/>
      <c r="H23" s="294"/>
      <c r="I23" s="294"/>
      <c r="J23" s="294"/>
      <c r="K23" s="365"/>
      <c r="L23" s="3"/>
      <c r="M23" s="462"/>
      <c r="N23" s="462"/>
      <c r="O23" s="462" t="s">
        <v>19</v>
      </c>
      <c r="P23" s="366"/>
      <c r="Q23" s="291"/>
      <c r="R23" s="291"/>
      <c r="S23" s="291"/>
      <c r="T23" s="291"/>
      <c r="U23" s="291"/>
      <c r="V23" s="291"/>
      <c r="W23" s="291"/>
      <c r="X23" s="291"/>
      <c r="Y23" s="291"/>
      <c r="Z23" s="369"/>
      <c r="AB23" s="464" t="s">
        <v>79</v>
      </c>
      <c r="AC23" s="465"/>
      <c r="AD23" s="99"/>
    </row>
    <row r="24" spans="1:30" ht="9" customHeight="1">
      <c r="A24" s="1"/>
      <c r="B24" s="459"/>
      <c r="C24" s="463"/>
      <c r="D24" s="463"/>
      <c r="E24" s="463"/>
      <c r="F24" s="72"/>
      <c r="G24" s="32"/>
      <c r="H24" s="292"/>
      <c r="I24" s="291"/>
      <c r="J24" s="291"/>
      <c r="K24" s="365"/>
      <c r="L24" s="381"/>
      <c r="M24" s="463"/>
      <c r="N24" s="463"/>
      <c r="O24" s="463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369"/>
      <c r="AB24" s="466"/>
      <c r="AC24" s="467"/>
      <c r="AD24" s="99"/>
    </row>
    <row r="25" spans="1:30" ht="9" customHeight="1" thickBot="1">
      <c r="A25" s="1"/>
      <c r="C25" s="291"/>
      <c r="D25" s="291"/>
      <c r="E25" s="291"/>
      <c r="F25" s="72"/>
      <c r="G25" s="454">
        <v>5</v>
      </c>
      <c r="H25" s="462" t="s">
        <v>153</v>
      </c>
      <c r="I25" s="462"/>
      <c r="J25" s="462" t="s">
        <v>19</v>
      </c>
      <c r="K25" s="366"/>
      <c r="L25" s="3"/>
      <c r="M25" s="291"/>
      <c r="N25" s="291"/>
      <c r="O25" s="291"/>
      <c r="P25" s="291"/>
      <c r="Q25" s="291"/>
      <c r="R25" s="291"/>
      <c r="S25" s="291"/>
      <c r="T25" s="291"/>
      <c r="U25" s="291"/>
      <c r="V25" s="291"/>
      <c r="W25" s="291"/>
      <c r="X25" s="291"/>
      <c r="Y25" s="291"/>
      <c r="Z25" s="369"/>
      <c r="AB25" s="466"/>
      <c r="AC25" s="467"/>
      <c r="AD25" s="99"/>
    </row>
    <row r="26" spans="1:30" ht="9" customHeight="1">
      <c r="A26" s="1"/>
      <c r="C26" s="291"/>
      <c r="D26" s="291"/>
      <c r="E26" s="291"/>
      <c r="F26" s="72"/>
      <c r="G26" s="454"/>
      <c r="H26" s="463"/>
      <c r="I26" s="463"/>
      <c r="J26" s="463"/>
      <c r="K26" s="291"/>
      <c r="L26" s="72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369"/>
      <c r="AA26" s="371"/>
      <c r="AB26" s="466"/>
      <c r="AC26" s="467"/>
      <c r="AD26" s="99"/>
    </row>
    <row r="27" spans="1:30" ht="9" customHeight="1" thickBot="1">
      <c r="A27" s="1"/>
      <c r="B27" s="459">
        <v>11</v>
      </c>
      <c r="C27" s="462" t="s">
        <v>232</v>
      </c>
      <c r="D27" s="462"/>
      <c r="E27" s="462" t="s">
        <v>19</v>
      </c>
      <c r="F27" s="72"/>
      <c r="G27" s="32"/>
      <c r="H27" s="294"/>
      <c r="I27" s="294"/>
      <c r="J27" s="294"/>
      <c r="K27" s="291"/>
      <c r="L27" s="444">
        <v>3</v>
      </c>
      <c r="M27" s="462" t="s">
        <v>151</v>
      </c>
      <c r="N27" s="462"/>
      <c r="O27" s="462" t="s">
        <v>19</v>
      </c>
      <c r="P27" s="291"/>
      <c r="Q27" s="291"/>
      <c r="R27" s="291"/>
      <c r="S27" s="291"/>
      <c r="T27" s="291"/>
      <c r="U27" s="291"/>
      <c r="V27" s="291"/>
      <c r="W27" s="291"/>
      <c r="X27" s="291"/>
      <c r="Y27" s="291"/>
      <c r="Z27" s="369"/>
      <c r="AA27" s="99"/>
      <c r="AB27" s="466"/>
      <c r="AC27" s="467"/>
      <c r="AD27" s="99"/>
    </row>
    <row r="28" spans="1:30" ht="9" customHeight="1" thickBot="1">
      <c r="A28" s="1"/>
      <c r="B28" s="459"/>
      <c r="C28" s="463"/>
      <c r="D28" s="463"/>
      <c r="E28" s="463"/>
      <c r="F28" s="385"/>
      <c r="G28" s="32"/>
      <c r="H28" s="292"/>
      <c r="I28" s="291"/>
      <c r="J28" s="291"/>
      <c r="K28" s="291"/>
      <c r="L28" s="444"/>
      <c r="M28" s="463"/>
      <c r="N28" s="463"/>
      <c r="O28" s="463"/>
      <c r="P28" s="364"/>
      <c r="Q28" s="291"/>
      <c r="R28" s="291"/>
      <c r="S28" s="291"/>
      <c r="T28" s="291"/>
      <c r="U28" s="291"/>
      <c r="V28" s="291"/>
      <c r="W28" s="291"/>
      <c r="X28" s="291"/>
      <c r="Y28" s="291"/>
      <c r="Z28" s="369"/>
      <c r="AA28" s="99"/>
      <c r="AB28" s="468"/>
      <c r="AC28" s="469"/>
      <c r="AD28" s="99"/>
    </row>
    <row r="29" spans="1:30" ht="9" customHeight="1" thickBot="1">
      <c r="A29" s="1"/>
      <c r="C29" s="291"/>
      <c r="D29" s="291"/>
      <c r="E29" s="291"/>
      <c r="F29" s="386"/>
      <c r="G29" s="32"/>
      <c r="H29" s="462"/>
      <c r="I29" s="462"/>
      <c r="J29" s="462" t="s">
        <v>19</v>
      </c>
      <c r="K29" s="291"/>
      <c r="L29" s="72"/>
      <c r="M29" s="291"/>
      <c r="N29" s="291"/>
      <c r="O29" s="291"/>
      <c r="P29" s="365"/>
      <c r="Q29" s="291"/>
      <c r="R29" s="462"/>
      <c r="S29" s="462"/>
      <c r="T29" s="462" t="s">
        <v>19</v>
      </c>
      <c r="U29" s="291"/>
      <c r="V29" s="291"/>
      <c r="W29" s="291"/>
      <c r="X29" s="291"/>
      <c r="Y29" s="291"/>
      <c r="Z29" s="369"/>
      <c r="AA29" s="99"/>
      <c r="AC29" s="99"/>
      <c r="AD29" s="99"/>
    </row>
    <row r="30" spans="1:30" ht="9" customHeight="1">
      <c r="A30" s="1"/>
      <c r="C30" s="291"/>
      <c r="D30" s="291"/>
      <c r="E30" s="291"/>
      <c r="F30" s="386"/>
      <c r="G30" s="376"/>
      <c r="H30" s="463"/>
      <c r="I30" s="463"/>
      <c r="J30" s="463"/>
      <c r="K30" s="364"/>
      <c r="L30" s="3"/>
      <c r="M30" s="291"/>
      <c r="N30" s="291"/>
      <c r="O30" s="291"/>
      <c r="P30" s="365"/>
      <c r="Q30" s="372"/>
      <c r="R30" s="463"/>
      <c r="S30" s="463"/>
      <c r="T30" s="463"/>
      <c r="U30" s="364"/>
      <c r="V30" s="291"/>
      <c r="W30" s="291"/>
      <c r="X30" s="291"/>
      <c r="Y30" s="291"/>
      <c r="Z30" s="369"/>
      <c r="AA30" s="99"/>
      <c r="AC30" s="99"/>
      <c r="AD30" s="99"/>
    </row>
    <row r="31" spans="1:30" ht="9" customHeight="1" thickBot="1">
      <c r="A31" s="1"/>
      <c r="B31" s="459">
        <v>14</v>
      </c>
      <c r="C31" s="462" t="s">
        <v>155</v>
      </c>
      <c r="D31" s="462"/>
      <c r="E31" s="462" t="s">
        <v>19</v>
      </c>
      <c r="F31" s="367"/>
      <c r="G31" s="32"/>
      <c r="H31" s="294"/>
      <c r="I31" s="294"/>
      <c r="J31" s="294"/>
      <c r="K31" s="365"/>
      <c r="L31" s="3"/>
      <c r="M31" s="462"/>
      <c r="N31" s="462"/>
      <c r="O31" s="462" t="s">
        <v>19</v>
      </c>
      <c r="P31" s="366"/>
      <c r="Q31" s="291"/>
      <c r="R31" s="291"/>
      <c r="S31" s="291"/>
      <c r="T31" s="291"/>
      <c r="U31" s="365"/>
      <c r="V31" s="291"/>
      <c r="W31" s="291"/>
      <c r="X31" s="291"/>
      <c r="Y31" s="291"/>
      <c r="Z31" s="369"/>
      <c r="AA31" s="99"/>
      <c r="AC31" s="99"/>
      <c r="AD31" s="99"/>
    </row>
    <row r="32" spans="1:30" ht="9" customHeight="1">
      <c r="A32" s="1"/>
      <c r="B32" s="459"/>
      <c r="C32" s="463"/>
      <c r="D32" s="463"/>
      <c r="E32" s="463"/>
      <c r="F32" s="72"/>
      <c r="G32" s="32"/>
      <c r="H32" s="292"/>
      <c r="I32" s="291"/>
      <c r="J32" s="291"/>
      <c r="K32" s="365"/>
      <c r="L32" s="381"/>
      <c r="M32" s="463"/>
      <c r="N32" s="463"/>
      <c r="O32" s="463"/>
      <c r="P32" s="291"/>
      <c r="Q32" s="291"/>
      <c r="R32" s="291"/>
      <c r="S32" s="291"/>
      <c r="T32" s="291"/>
      <c r="U32" s="365"/>
      <c r="V32" s="291"/>
      <c r="W32" s="291"/>
      <c r="X32" s="291"/>
      <c r="Y32" s="291"/>
      <c r="Z32" s="369"/>
      <c r="AA32" s="99"/>
      <c r="AC32" s="99"/>
      <c r="AD32" s="99"/>
    </row>
    <row r="33" spans="1:30" ht="9" customHeight="1" thickBot="1">
      <c r="A33" s="1"/>
      <c r="C33" s="291"/>
      <c r="D33" s="291"/>
      <c r="E33" s="291"/>
      <c r="F33" s="72"/>
      <c r="G33" s="454">
        <v>6</v>
      </c>
      <c r="H33" s="462" t="s">
        <v>150</v>
      </c>
      <c r="I33" s="462"/>
      <c r="J33" s="462" t="s">
        <v>19</v>
      </c>
      <c r="K33" s="366"/>
      <c r="L33" s="3"/>
      <c r="M33" s="291"/>
      <c r="N33" s="291"/>
      <c r="O33" s="291"/>
      <c r="P33" s="291"/>
      <c r="Q33" s="291"/>
      <c r="R33" s="291"/>
      <c r="S33" s="291"/>
      <c r="T33" s="291"/>
      <c r="U33" s="365"/>
      <c r="V33" s="291"/>
      <c r="W33" s="462"/>
      <c r="X33" s="462"/>
      <c r="Y33" s="462" t="s">
        <v>19</v>
      </c>
      <c r="Z33" s="370"/>
      <c r="AA33" s="99"/>
      <c r="AC33" s="99"/>
      <c r="AD33" s="99"/>
    </row>
    <row r="34" spans="1:30" ht="9" customHeight="1">
      <c r="A34" s="1"/>
      <c r="C34" s="291"/>
      <c r="D34" s="291"/>
      <c r="E34" s="291"/>
      <c r="F34" s="72"/>
      <c r="G34" s="454"/>
      <c r="H34" s="463"/>
      <c r="I34" s="463"/>
      <c r="J34" s="463"/>
      <c r="K34" s="291"/>
      <c r="L34" s="72"/>
      <c r="M34" s="291"/>
      <c r="N34" s="291"/>
      <c r="O34" s="291"/>
      <c r="P34" s="291"/>
      <c r="Q34" s="291"/>
      <c r="R34" s="291"/>
      <c r="S34" s="291"/>
      <c r="T34" s="291"/>
      <c r="U34" s="365"/>
      <c r="V34" s="372"/>
      <c r="W34" s="463"/>
      <c r="X34" s="463"/>
      <c r="Y34" s="463"/>
      <c r="Z34" s="103"/>
      <c r="AC34" s="99"/>
      <c r="AD34" s="99"/>
    </row>
    <row r="35" spans="1:30" ht="9" customHeight="1" thickBot="1">
      <c r="A35" s="1"/>
      <c r="B35" s="459">
        <v>10</v>
      </c>
      <c r="C35" s="462" t="s">
        <v>141</v>
      </c>
      <c r="D35" s="462"/>
      <c r="E35" s="462" t="s">
        <v>19</v>
      </c>
      <c r="F35" s="72"/>
      <c r="G35" s="32"/>
      <c r="H35" s="294"/>
      <c r="I35" s="294"/>
      <c r="J35" s="294"/>
      <c r="K35" s="291"/>
      <c r="L35" s="444">
        <v>2</v>
      </c>
      <c r="M35" s="462" t="s">
        <v>137</v>
      </c>
      <c r="N35" s="462"/>
      <c r="O35" s="462" t="s">
        <v>19</v>
      </c>
      <c r="P35" s="291"/>
      <c r="Q35" s="291"/>
      <c r="R35" s="291"/>
      <c r="S35" s="291"/>
      <c r="T35" s="291"/>
      <c r="U35" s="365"/>
      <c r="V35" s="291"/>
      <c r="W35" s="291"/>
      <c r="X35" s="291"/>
      <c r="Y35" s="291"/>
      <c r="Z35" s="103"/>
      <c r="AC35" s="99"/>
      <c r="AD35" s="99"/>
    </row>
    <row r="36" spans="1:30" ht="9" customHeight="1">
      <c r="A36" s="1"/>
      <c r="B36" s="459"/>
      <c r="C36" s="463"/>
      <c r="D36" s="463"/>
      <c r="E36" s="463"/>
      <c r="F36" s="385"/>
      <c r="G36" s="32"/>
      <c r="H36" s="292"/>
      <c r="I36" s="291"/>
      <c r="J36" s="291"/>
      <c r="K36" s="291"/>
      <c r="L36" s="444"/>
      <c r="M36" s="463"/>
      <c r="N36" s="463"/>
      <c r="O36" s="463"/>
      <c r="P36" s="364"/>
      <c r="Q36" s="291"/>
      <c r="R36" s="291"/>
      <c r="S36" s="291"/>
      <c r="T36" s="291"/>
      <c r="U36" s="365"/>
      <c r="V36" s="291"/>
      <c r="W36" s="291"/>
      <c r="X36" s="291"/>
      <c r="Y36" s="291"/>
      <c r="Z36" s="103"/>
      <c r="AC36" s="99"/>
      <c r="AD36" s="99"/>
    </row>
    <row r="37" spans="1:30" ht="9" customHeight="1" thickBot="1">
      <c r="A37" s="1"/>
      <c r="C37" s="291"/>
      <c r="D37" s="291"/>
      <c r="E37" s="291"/>
      <c r="F37" s="386"/>
      <c r="G37" s="32"/>
      <c r="H37" s="462"/>
      <c r="I37" s="462"/>
      <c r="J37" s="462" t="s">
        <v>19</v>
      </c>
      <c r="K37" s="291"/>
      <c r="L37" s="72"/>
      <c r="M37" s="291"/>
      <c r="N37" s="291"/>
      <c r="O37" s="291"/>
      <c r="P37" s="365"/>
      <c r="Q37" s="291"/>
      <c r="R37" s="462"/>
      <c r="S37" s="462"/>
      <c r="T37" s="462" t="s">
        <v>19</v>
      </c>
      <c r="U37" s="366"/>
      <c r="V37" s="291"/>
      <c r="W37" s="291"/>
      <c r="X37" s="291"/>
      <c r="Y37" s="291"/>
      <c r="Z37" s="103"/>
      <c r="AC37" s="99"/>
      <c r="AD37" s="99"/>
    </row>
    <row r="38" spans="1:30" ht="9" customHeight="1">
      <c r="A38" s="1"/>
      <c r="C38" s="291"/>
      <c r="D38" s="291"/>
      <c r="E38" s="291"/>
      <c r="F38" s="386"/>
      <c r="G38" s="376"/>
      <c r="H38" s="463"/>
      <c r="I38" s="463"/>
      <c r="J38" s="463"/>
      <c r="K38" s="364"/>
      <c r="L38" s="3"/>
      <c r="M38" s="291"/>
      <c r="N38" s="291"/>
      <c r="O38" s="291"/>
      <c r="P38" s="365"/>
      <c r="Q38" s="372"/>
      <c r="R38" s="463"/>
      <c r="S38" s="463"/>
      <c r="T38" s="463"/>
      <c r="U38" s="291"/>
      <c r="V38" s="291"/>
      <c r="W38" s="291"/>
      <c r="X38" s="291"/>
      <c r="Y38" s="291"/>
      <c r="Z38" s="103"/>
      <c r="AC38" s="99"/>
      <c r="AD38" s="99"/>
    </row>
    <row r="39" spans="1:30" ht="9" customHeight="1" thickBot="1">
      <c r="A39" s="1"/>
      <c r="B39" s="459">
        <v>15</v>
      </c>
      <c r="C39" s="462" t="s">
        <v>159</v>
      </c>
      <c r="D39" s="462"/>
      <c r="E39" s="462" t="s">
        <v>19</v>
      </c>
      <c r="F39" s="367"/>
      <c r="G39" s="32"/>
      <c r="H39" s="294"/>
      <c r="I39" s="294"/>
      <c r="J39" s="294"/>
      <c r="K39" s="365"/>
      <c r="L39" s="3"/>
      <c r="M39" s="462"/>
      <c r="N39" s="462"/>
      <c r="O39" s="462" t="s">
        <v>19</v>
      </c>
      <c r="P39" s="366"/>
      <c r="Q39" s="291"/>
      <c r="R39" s="291"/>
      <c r="S39" s="291"/>
      <c r="T39" s="291"/>
      <c r="U39" s="291"/>
      <c r="V39" s="291"/>
      <c r="W39" s="291"/>
      <c r="X39" s="291"/>
      <c r="Y39" s="291"/>
      <c r="Z39" s="103"/>
      <c r="AC39" s="99"/>
      <c r="AD39" s="99"/>
    </row>
    <row r="40" spans="1:30" ht="9" customHeight="1">
      <c r="A40" s="1"/>
      <c r="B40" s="459"/>
      <c r="C40" s="463"/>
      <c r="D40" s="463"/>
      <c r="E40" s="463"/>
      <c r="F40" s="72"/>
      <c r="G40" s="32"/>
      <c r="H40" s="292"/>
      <c r="I40" s="291"/>
      <c r="J40" s="291"/>
      <c r="K40" s="365"/>
      <c r="L40" s="381"/>
      <c r="M40" s="463"/>
      <c r="N40" s="463"/>
      <c r="O40" s="463"/>
      <c r="P40" s="291"/>
      <c r="Q40" s="291"/>
      <c r="R40" s="291"/>
      <c r="S40" s="291"/>
      <c r="T40" s="291"/>
      <c r="U40" s="291"/>
      <c r="V40" s="291"/>
      <c r="W40" s="291"/>
      <c r="X40" s="291"/>
      <c r="Y40" s="291"/>
      <c r="Z40" s="103"/>
      <c r="AC40" s="99"/>
      <c r="AD40" s="99"/>
    </row>
    <row r="41" spans="1:30" ht="9" customHeight="1" thickBot="1">
      <c r="A41" s="1"/>
      <c r="C41" s="3"/>
      <c r="D41" s="3"/>
      <c r="E41" s="3"/>
      <c r="F41" s="3"/>
      <c r="G41" s="454">
        <v>7</v>
      </c>
      <c r="H41" s="462" t="s">
        <v>145</v>
      </c>
      <c r="I41" s="462"/>
      <c r="J41" s="472" t="s">
        <v>19</v>
      </c>
      <c r="K41" s="367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101"/>
      <c r="AC41" s="99"/>
      <c r="AD41" s="99"/>
    </row>
    <row r="42" spans="1:30" ht="9" customHeight="1">
      <c r="A42" s="1"/>
      <c r="C42" s="3"/>
      <c r="D42" s="3"/>
      <c r="E42" s="3"/>
      <c r="F42" s="3"/>
      <c r="G42" s="454"/>
      <c r="H42" s="463"/>
      <c r="I42" s="463"/>
      <c r="J42" s="473"/>
      <c r="K42" s="3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102"/>
      <c r="AA42" s="99"/>
      <c r="AB42" s="99"/>
      <c r="AC42" s="99"/>
      <c r="AD42" s="99"/>
    </row>
    <row r="43" spans="1:30" ht="10.5" customHeight="1">
      <c r="A43" s="1"/>
      <c r="C43" s="100"/>
      <c r="D43" s="100"/>
      <c r="E43" s="100"/>
      <c r="F43" s="100"/>
      <c r="G43" s="374"/>
      <c r="H43" s="104"/>
      <c r="I43" s="104"/>
      <c r="J43" s="104"/>
      <c r="K43" s="104"/>
      <c r="L43" s="102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6"/>
      <c r="Z43" s="106"/>
      <c r="AA43" s="99"/>
      <c r="AB43" s="99"/>
      <c r="AC43" s="99"/>
      <c r="AD43" s="99"/>
    </row>
    <row r="44" ht="10.5" customHeight="1">
      <c r="A44" s="1"/>
    </row>
    <row r="45" ht="10.5" customHeight="1">
      <c r="A45" s="1"/>
    </row>
    <row r="46" ht="10.5" customHeight="1">
      <c r="A46" s="1"/>
    </row>
    <row r="47" ht="10.5" customHeight="1">
      <c r="A47" s="1"/>
    </row>
    <row r="48" ht="10.5" customHeight="1">
      <c r="A48" s="1"/>
    </row>
    <row r="49" ht="10.5" customHeight="1">
      <c r="A49" s="1"/>
    </row>
    <row r="50" ht="10.5" customHeight="1">
      <c r="A50" s="1"/>
    </row>
    <row r="51" ht="10.5" customHeight="1">
      <c r="A51" s="1"/>
    </row>
    <row r="52" ht="10.5" customHeight="1">
      <c r="A52" s="1"/>
    </row>
    <row r="53" ht="10.5" customHeight="1">
      <c r="A53" s="1"/>
    </row>
    <row r="54" ht="10.5" customHeight="1">
      <c r="A54" s="1"/>
    </row>
    <row r="55" ht="10.5" customHeight="1">
      <c r="A55" s="1"/>
    </row>
    <row r="56" ht="10.5" customHeight="1">
      <c r="A56" s="1"/>
    </row>
    <row r="57" ht="10.5" customHeight="1">
      <c r="A57" s="1"/>
    </row>
    <row r="58" ht="10.5" customHeight="1">
      <c r="A58" s="1"/>
    </row>
    <row r="59" ht="10.5" customHeight="1">
      <c r="A59" s="1"/>
    </row>
    <row r="60" ht="10.5" customHeight="1">
      <c r="A60" s="1"/>
    </row>
    <row r="61" ht="10.5" customHeight="1">
      <c r="A61" s="1"/>
    </row>
    <row r="62" ht="10.5" customHeight="1">
      <c r="A62" s="1"/>
    </row>
    <row r="63" ht="10.5" customHeight="1">
      <c r="A63" s="1"/>
    </row>
    <row r="64" ht="10.5" customHeight="1">
      <c r="A64" s="1"/>
    </row>
    <row r="65" spans="2:12" s="1" customFormat="1" ht="10.5" customHeight="1">
      <c r="B65" s="383"/>
      <c r="G65" s="28"/>
      <c r="L65" s="382"/>
    </row>
    <row r="66" spans="2:12" s="1" customFormat="1" ht="10.5" customHeight="1">
      <c r="B66" s="383"/>
      <c r="G66" s="28"/>
      <c r="L66" s="382"/>
    </row>
    <row r="67" spans="2:12" s="1" customFormat="1" ht="10.5" customHeight="1">
      <c r="B67" s="383"/>
      <c r="G67" s="28"/>
      <c r="L67" s="382"/>
    </row>
    <row r="68" spans="2:12" s="1" customFormat="1" ht="10.5" customHeight="1">
      <c r="B68" s="383"/>
      <c r="G68" s="28"/>
      <c r="L68" s="382"/>
    </row>
    <row r="69" spans="2:12" s="1" customFormat="1" ht="10.5" customHeight="1">
      <c r="B69" s="383"/>
      <c r="G69" s="28"/>
      <c r="L69" s="382"/>
    </row>
    <row r="70" spans="2:12" s="1" customFormat="1" ht="10.5" customHeight="1">
      <c r="B70" s="383"/>
      <c r="G70" s="28"/>
      <c r="L70" s="382"/>
    </row>
    <row r="71" spans="2:12" s="1" customFormat="1" ht="10.5" customHeight="1">
      <c r="B71" s="383"/>
      <c r="G71" s="28"/>
      <c r="L71" s="382"/>
    </row>
    <row r="72" spans="2:12" s="1" customFormat="1" ht="10.5" customHeight="1">
      <c r="B72" s="383"/>
      <c r="G72" s="28"/>
      <c r="L72" s="382"/>
    </row>
    <row r="73" spans="2:12" s="1" customFormat="1" ht="10.5" customHeight="1">
      <c r="B73" s="383"/>
      <c r="G73" s="28"/>
      <c r="L73" s="382"/>
    </row>
    <row r="74" spans="2:12" s="1" customFormat="1" ht="10.5" customHeight="1">
      <c r="B74" s="383"/>
      <c r="G74" s="28"/>
      <c r="L74" s="382"/>
    </row>
    <row r="75" spans="2:12" s="1" customFormat="1" ht="10.5" customHeight="1">
      <c r="B75" s="383"/>
      <c r="G75" s="28"/>
      <c r="L75" s="382"/>
    </row>
    <row r="76" spans="2:12" s="1" customFormat="1" ht="10.5" customHeight="1">
      <c r="B76" s="383"/>
      <c r="G76" s="28"/>
      <c r="L76" s="382"/>
    </row>
    <row r="77" spans="2:12" s="1" customFormat="1" ht="10.5" customHeight="1">
      <c r="B77" s="383"/>
      <c r="G77" s="28"/>
      <c r="L77" s="382"/>
    </row>
    <row r="78" spans="2:12" s="1" customFormat="1" ht="10.5" customHeight="1">
      <c r="B78" s="383"/>
      <c r="G78" s="28"/>
      <c r="L78" s="382"/>
    </row>
    <row r="79" spans="2:12" s="1" customFormat="1" ht="10.5" customHeight="1">
      <c r="B79" s="383"/>
      <c r="G79" s="28"/>
      <c r="L79" s="382"/>
    </row>
    <row r="80" spans="2:12" s="1" customFormat="1" ht="10.5" customHeight="1">
      <c r="B80" s="383"/>
      <c r="G80" s="28"/>
      <c r="L80" s="382"/>
    </row>
    <row r="81" spans="2:12" s="1" customFormat="1" ht="10.5" customHeight="1">
      <c r="B81" s="383"/>
      <c r="G81" s="28"/>
      <c r="L81" s="382"/>
    </row>
    <row r="82" spans="2:12" s="1" customFormat="1" ht="10.5" customHeight="1">
      <c r="B82" s="383"/>
      <c r="G82" s="28"/>
      <c r="L82" s="382"/>
    </row>
    <row r="83" spans="2:12" s="1" customFormat="1" ht="10.5" customHeight="1">
      <c r="B83" s="383"/>
      <c r="G83" s="28"/>
      <c r="L83" s="382"/>
    </row>
    <row r="84" spans="2:12" s="1" customFormat="1" ht="10.5" customHeight="1">
      <c r="B84" s="383"/>
      <c r="G84" s="28"/>
      <c r="L84" s="382"/>
    </row>
    <row r="85" spans="2:12" s="1" customFormat="1" ht="10.5" customHeight="1">
      <c r="B85" s="383"/>
      <c r="G85" s="28"/>
      <c r="L85" s="382"/>
    </row>
    <row r="86" spans="2:12" s="1" customFormat="1" ht="10.5" customHeight="1">
      <c r="B86" s="383"/>
      <c r="G86" s="28"/>
      <c r="L86" s="382"/>
    </row>
    <row r="87" spans="2:12" s="1" customFormat="1" ht="10.5" customHeight="1">
      <c r="B87" s="383"/>
      <c r="G87" s="28"/>
      <c r="L87" s="382"/>
    </row>
    <row r="88" spans="2:12" s="1" customFormat="1" ht="10.5" customHeight="1">
      <c r="B88" s="383"/>
      <c r="G88" s="28"/>
      <c r="L88" s="382"/>
    </row>
    <row r="89" spans="2:12" s="1" customFormat="1" ht="10.5" customHeight="1">
      <c r="B89" s="383"/>
      <c r="G89" s="28"/>
      <c r="L89" s="382"/>
    </row>
    <row r="90" spans="2:12" s="1" customFormat="1" ht="10.5" customHeight="1">
      <c r="B90" s="383"/>
      <c r="G90" s="28"/>
      <c r="L90" s="382"/>
    </row>
    <row r="91" spans="2:12" s="1" customFormat="1" ht="10.5" customHeight="1">
      <c r="B91" s="383"/>
      <c r="G91" s="28"/>
      <c r="L91" s="382"/>
    </row>
    <row r="92" spans="2:12" s="1" customFormat="1" ht="10.5" customHeight="1">
      <c r="B92" s="383"/>
      <c r="G92" s="28"/>
      <c r="L92" s="382"/>
    </row>
    <row r="93" spans="2:12" s="1" customFormat="1" ht="10.5" customHeight="1">
      <c r="B93" s="383"/>
      <c r="G93" s="28"/>
      <c r="L93" s="382"/>
    </row>
    <row r="94" spans="2:12" s="1" customFormat="1" ht="10.5" customHeight="1">
      <c r="B94" s="383"/>
      <c r="G94" s="28"/>
      <c r="L94" s="382"/>
    </row>
    <row r="95" spans="2:12" s="1" customFormat="1" ht="10.5" customHeight="1">
      <c r="B95" s="383"/>
      <c r="G95" s="28"/>
      <c r="L95" s="382"/>
    </row>
    <row r="96" spans="2:12" s="1" customFormat="1" ht="10.5" customHeight="1">
      <c r="B96" s="383"/>
      <c r="G96" s="28"/>
      <c r="L96" s="382"/>
    </row>
    <row r="97" spans="2:12" s="1" customFormat="1" ht="10.5" customHeight="1">
      <c r="B97" s="383"/>
      <c r="G97" s="28"/>
      <c r="L97" s="382"/>
    </row>
    <row r="98" spans="2:12" s="1" customFormat="1" ht="10.5" customHeight="1">
      <c r="B98" s="383"/>
      <c r="G98" s="28"/>
      <c r="L98" s="382"/>
    </row>
    <row r="99" spans="2:12" s="1" customFormat="1" ht="10.5" customHeight="1">
      <c r="B99" s="383"/>
      <c r="G99" s="28"/>
      <c r="L99" s="382"/>
    </row>
    <row r="100" spans="2:12" s="1" customFormat="1" ht="10.5" customHeight="1">
      <c r="B100" s="383"/>
      <c r="G100" s="28"/>
      <c r="L100" s="382"/>
    </row>
    <row r="101" spans="2:12" s="1" customFormat="1" ht="10.5" customHeight="1">
      <c r="B101" s="383"/>
      <c r="G101" s="28"/>
      <c r="L101" s="382"/>
    </row>
    <row r="102" spans="2:12" s="1" customFormat="1" ht="10.5" customHeight="1">
      <c r="B102" s="383"/>
      <c r="G102" s="28"/>
      <c r="L102" s="382"/>
    </row>
    <row r="103" spans="2:12" s="1" customFormat="1" ht="10.5" customHeight="1">
      <c r="B103" s="383"/>
      <c r="G103" s="28"/>
      <c r="L103" s="382"/>
    </row>
    <row r="104" spans="2:12" s="1" customFormat="1" ht="10.5" customHeight="1">
      <c r="B104" s="383"/>
      <c r="G104" s="28"/>
      <c r="L104" s="382"/>
    </row>
    <row r="105" spans="2:12" s="1" customFormat="1" ht="10.5" customHeight="1">
      <c r="B105" s="383"/>
      <c r="G105" s="28"/>
      <c r="L105" s="382"/>
    </row>
    <row r="106" spans="2:12" s="1" customFormat="1" ht="10.5" customHeight="1">
      <c r="B106" s="383"/>
      <c r="G106" s="28"/>
      <c r="L106" s="382"/>
    </row>
    <row r="107" spans="2:12" s="1" customFormat="1" ht="10.5" customHeight="1">
      <c r="B107" s="383"/>
      <c r="G107" s="28"/>
      <c r="L107" s="382"/>
    </row>
    <row r="108" spans="2:12" s="1" customFormat="1" ht="10.5" customHeight="1">
      <c r="B108" s="383"/>
      <c r="G108" s="28"/>
      <c r="L108" s="382"/>
    </row>
    <row r="109" spans="2:12" s="1" customFormat="1" ht="10.5" customHeight="1">
      <c r="B109" s="383"/>
      <c r="G109" s="28"/>
      <c r="L109" s="382"/>
    </row>
    <row r="110" spans="2:12" s="1" customFormat="1" ht="10.5" customHeight="1">
      <c r="B110" s="383"/>
      <c r="G110" s="28"/>
      <c r="L110" s="382"/>
    </row>
    <row r="111" spans="2:12" s="1" customFormat="1" ht="10.5" customHeight="1">
      <c r="B111" s="383"/>
      <c r="G111" s="28"/>
      <c r="L111" s="382"/>
    </row>
    <row r="112" spans="2:12" s="1" customFormat="1" ht="10.5" customHeight="1">
      <c r="B112" s="383"/>
      <c r="G112" s="28"/>
      <c r="L112" s="382"/>
    </row>
    <row r="113" spans="2:12" s="1" customFormat="1" ht="10.5" customHeight="1">
      <c r="B113" s="383"/>
      <c r="G113" s="28"/>
      <c r="L113" s="382"/>
    </row>
    <row r="114" spans="2:12" s="1" customFormat="1" ht="10.5" customHeight="1">
      <c r="B114" s="383"/>
      <c r="G114" s="28"/>
      <c r="L114" s="382"/>
    </row>
    <row r="115" spans="2:12" s="1" customFormat="1" ht="10.5" customHeight="1">
      <c r="B115" s="383"/>
      <c r="G115" s="28"/>
      <c r="L115" s="382"/>
    </row>
    <row r="116" spans="2:12" s="1" customFormat="1" ht="10.5" customHeight="1">
      <c r="B116" s="383"/>
      <c r="G116" s="28"/>
      <c r="L116" s="382"/>
    </row>
    <row r="117" spans="2:12" s="1" customFormat="1" ht="10.5" customHeight="1">
      <c r="B117" s="383"/>
      <c r="G117" s="28"/>
      <c r="L117" s="382"/>
    </row>
    <row r="118" spans="2:12" s="1" customFormat="1" ht="10.5" customHeight="1">
      <c r="B118" s="383"/>
      <c r="G118" s="28"/>
      <c r="L118" s="382"/>
    </row>
    <row r="119" spans="2:12" s="1" customFormat="1" ht="10.5" customHeight="1">
      <c r="B119" s="383"/>
      <c r="G119" s="28"/>
      <c r="L119" s="382"/>
    </row>
    <row r="120" spans="2:12" s="1" customFormat="1" ht="10.5" customHeight="1">
      <c r="B120" s="383"/>
      <c r="G120" s="28"/>
      <c r="L120" s="382"/>
    </row>
    <row r="121" spans="2:12" s="1" customFormat="1" ht="10.5" customHeight="1">
      <c r="B121" s="383"/>
      <c r="G121" s="28"/>
      <c r="L121" s="382"/>
    </row>
    <row r="122" spans="2:12" s="1" customFormat="1" ht="10.5" customHeight="1">
      <c r="B122" s="383"/>
      <c r="G122" s="28"/>
      <c r="L122" s="382"/>
    </row>
    <row r="123" spans="2:12" s="1" customFormat="1" ht="10.5" customHeight="1">
      <c r="B123" s="383"/>
      <c r="G123" s="28"/>
      <c r="L123" s="382"/>
    </row>
    <row r="124" spans="2:12" s="1" customFormat="1" ht="10.5" customHeight="1">
      <c r="B124" s="383"/>
      <c r="G124" s="28"/>
      <c r="L124" s="382"/>
    </row>
    <row r="125" spans="2:12" s="1" customFormat="1" ht="10.5" customHeight="1">
      <c r="B125" s="383"/>
      <c r="G125" s="28"/>
      <c r="L125" s="382"/>
    </row>
    <row r="126" spans="2:12" s="1" customFormat="1" ht="10.5" customHeight="1">
      <c r="B126" s="383"/>
      <c r="G126" s="28"/>
      <c r="L126" s="382"/>
    </row>
    <row r="127" spans="2:12" s="1" customFormat="1" ht="10.5" customHeight="1">
      <c r="B127" s="383"/>
      <c r="G127" s="28"/>
      <c r="L127" s="382"/>
    </row>
    <row r="128" spans="2:12" s="1" customFormat="1" ht="10.5" customHeight="1">
      <c r="B128" s="383"/>
      <c r="G128" s="28"/>
      <c r="L128" s="382"/>
    </row>
    <row r="129" spans="2:12" s="1" customFormat="1" ht="10.5" customHeight="1">
      <c r="B129" s="383"/>
      <c r="G129" s="28"/>
      <c r="L129" s="382"/>
    </row>
    <row r="130" spans="2:12" s="1" customFormat="1" ht="10.5" customHeight="1">
      <c r="B130" s="383"/>
      <c r="G130" s="28"/>
      <c r="L130" s="382"/>
    </row>
    <row r="131" spans="2:12" s="1" customFormat="1" ht="10.5" customHeight="1">
      <c r="B131" s="383"/>
      <c r="G131" s="28"/>
      <c r="L131" s="382"/>
    </row>
    <row r="132" spans="2:12" s="1" customFormat="1" ht="10.5" customHeight="1">
      <c r="B132" s="383"/>
      <c r="G132" s="28"/>
      <c r="L132" s="382"/>
    </row>
    <row r="133" spans="2:12" s="1" customFormat="1" ht="10.5" customHeight="1">
      <c r="B133" s="383"/>
      <c r="G133" s="28"/>
      <c r="L133" s="382"/>
    </row>
    <row r="134" spans="2:12" s="1" customFormat="1" ht="10.5" customHeight="1">
      <c r="B134" s="383"/>
      <c r="G134" s="28"/>
      <c r="L134" s="382"/>
    </row>
    <row r="135" spans="2:12" s="1" customFormat="1" ht="10.5" customHeight="1">
      <c r="B135" s="383"/>
      <c r="G135" s="28"/>
      <c r="L135" s="382"/>
    </row>
    <row r="136" spans="2:12" s="1" customFormat="1" ht="10.5" customHeight="1">
      <c r="B136" s="383"/>
      <c r="G136" s="28"/>
      <c r="L136" s="382"/>
    </row>
    <row r="137" spans="2:12" s="1" customFormat="1" ht="10.5" customHeight="1">
      <c r="B137" s="383"/>
      <c r="G137" s="28"/>
      <c r="L137" s="382"/>
    </row>
    <row r="138" spans="2:12" s="1" customFormat="1" ht="10.5" customHeight="1">
      <c r="B138" s="383"/>
      <c r="G138" s="28"/>
      <c r="L138" s="382"/>
    </row>
    <row r="139" spans="2:12" s="1" customFormat="1" ht="10.5" customHeight="1">
      <c r="B139" s="383"/>
      <c r="G139" s="28"/>
      <c r="L139" s="382"/>
    </row>
    <row r="140" spans="2:12" s="1" customFormat="1" ht="10.5" customHeight="1">
      <c r="B140" s="383"/>
      <c r="G140" s="28"/>
      <c r="L140" s="382"/>
    </row>
    <row r="141" spans="2:12" s="1" customFormat="1" ht="10.5" customHeight="1">
      <c r="B141" s="383"/>
      <c r="G141" s="28"/>
      <c r="L141" s="382"/>
    </row>
    <row r="142" spans="2:12" s="1" customFormat="1" ht="10.5" customHeight="1">
      <c r="B142" s="383"/>
      <c r="G142" s="28"/>
      <c r="L142" s="382"/>
    </row>
    <row r="143" spans="2:12" s="1" customFormat="1" ht="10.5" customHeight="1">
      <c r="B143" s="383"/>
      <c r="G143" s="28"/>
      <c r="L143" s="382"/>
    </row>
    <row r="144" spans="2:12" s="1" customFormat="1" ht="10.5" customHeight="1">
      <c r="B144" s="383"/>
      <c r="G144" s="28"/>
      <c r="L144" s="382"/>
    </row>
    <row r="145" spans="2:12" s="1" customFormat="1" ht="10.5" customHeight="1">
      <c r="B145" s="383"/>
      <c r="G145" s="28"/>
      <c r="L145" s="382"/>
    </row>
    <row r="146" spans="2:12" s="1" customFormat="1" ht="10.5" customHeight="1">
      <c r="B146" s="383"/>
      <c r="G146" s="28"/>
      <c r="L146" s="382"/>
    </row>
    <row r="147" spans="2:12" s="1" customFormat="1" ht="10.5" customHeight="1">
      <c r="B147" s="383"/>
      <c r="G147" s="28"/>
      <c r="L147" s="382"/>
    </row>
    <row r="148" spans="2:12" s="1" customFormat="1" ht="10.5" customHeight="1">
      <c r="B148" s="383"/>
      <c r="G148" s="28"/>
      <c r="L148" s="382"/>
    </row>
    <row r="149" spans="2:12" s="1" customFormat="1" ht="10.5" customHeight="1">
      <c r="B149" s="383"/>
      <c r="G149" s="28"/>
      <c r="L149" s="382"/>
    </row>
    <row r="150" spans="2:12" s="1" customFormat="1" ht="10.5" customHeight="1">
      <c r="B150" s="383"/>
      <c r="G150" s="28"/>
      <c r="L150" s="382"/>
    </row>
    <row r="151" spans="2:12" s="1" customFormat="1" ht="10.5" customHeight="1">
      <c r="B151" s="383"/>
      <c r="G151" s="28"/>
      <c r="L151" s="382"/>
    </row>
    <row r="152" spans="2:12" s="1" customFormat="1" ht="10.5" customHeight="1">
      <c r="B152" s="383"/>
      <c r="G152" s="28"/>
      <c r="L152" s="382"/>
    </row>
    <row r="153" spans="2:12" s="1" customFormat="1" ht="10.5" customHeight="1">
      <c r="B153" s="383"/>
      <c r="G153" s="28"/>
      <c r="L153" s="382"/>
    </row>
    <row r="154" spans="2:12" s="1" customFormat="1" ht="10.5" customHeight="1">
      <c r="B154" s="383"/>
      <c r="G154" s="28"/>
      <c r="L154" s="382"/>
    </row>
    <row r="155" spans="2:12" s="1" customFormat="1" ht="10.5" customHeight="1">
      <c r="B155" s="383"/>
      <c r="G155" s="28"/>
      <c r="L155" s="382"/>
    </row>
    <row r="156" spans="2:12" s="1" customFormat="1" ht="10.5" customHeight="1">
      <c r="B156" s="383"/>
      <c r="G156" s="28"/>
      <c r="L156" s="382"/>
    </row>
    <row r="157" spans="2:12" s="1" customFormat="1" ht="10.5" customHeight="1">
      <c r="B157" s="383"/>
      <c r="G157" s="28"/>
      <c r="L157" s="382"/>
    </row>
    <row r="158" spans="2:12" s="1" customFormat="1" ht="10.5" customHeight="1">
      <c r="B158" s="383"/>
      <c r="G158" s="28"/>
      <c r="L158" s="382"/>
    </row>
    <row r="159" spans="2:12" s="1" customFormat="1" ht="10.5" customHeight="1">
      <c r="B159" s="383"/>
      <c r="G159" s="28"/>
      <c r="L159" s="382"/>
    </row>
    <row r="160" spans="2:12" s="1" customFormat="1" ht="10.5" customHeight="1">
      <c r="B160" s="383"/>
      <c r="G160" s="28"/>
      <c r="L160" s="382"/>
    </row>
    <row r="161" spans="2:12" s="1" customFormat="1" ht="10.5" customHeight="1">
      <c r="B161" s="383"/>
      <c r="G161" s="28"/>
      <c r="L161" s="382"/>
    </row>
    <row r="162" spans="2:12" s="1" customFormat="1" ht="10.5" customHeight="1">
      <c r="B162" s="383"/>
      <c r="G162" s="28"/>
      <c r="L162" s="382"/>
    </row>
    <row r="163" spans="2:12" s="1" customFormat="1" ht="10.5" customHeight="1">
      <c r="B163" s="383"/>
      <c r="G163" s="28"/>
      <c r="L163" s="382"/>
    </row>
    <row r="164" spans="2:12" s="1" customFormat="1" ht="10.5" customHeight="1">
      <c r="B164" s="383"/>
      <c r="G164" s="28"/>
      <c r="L164" s="382"/>
    </row>
    <row r="165" spans="2:12" s="1" customFormat="1" ht="10.5" customHeight="1">
      <c r="B165" s="383"/>
      <c r="G165" s="28"/>
      <c r="L165" s="382"/>
    </row>
    <row r="166" spans="2:12" s="1" customFormat="1" ht="10.5" customHeight="1">
      <c r="B166" s="383"/>
      <c r="G166" s="28"/>
      <c r="L166" s="382"/>
    </row>
    <row r="167" spans="2:12" s="1" customFormat="1" ht="10.5" customHeight="1">
      <c r="B167" s="383"/>
      <c r="G167" s="28"/>
      <c r="L167" s="382"/>
    </row>
    <row r="168" spans="2:12" s="1" customFormat="1" ht="10.5" customHeight="1">
      <c r="B168" s="383"/>
      <c r="G168" s="28"/>
      <c r="L168" s="382"/>
    </row>
    <row r="169" spans="2:12" s="1" customFormat="1" ht="10.5" customHeight="1">
      <c r="B169" s="383"/>
      <c r="G169" s="28"/>
      <c r="L169" s="382"/>
    </row>
    <row r="170" spans="2:12" s="1" customFormat="1" ht="10.5" customHeight="1">
      <c r="B170" s="383"/>
      <c r="G170" s="28"/>
      <c r="L170" s="382"/>
    </row>
    <row r="171" spans="2:12" s="1" customFormat="1" ht="10.5" customHeight="1">
      <c r="B171" s="383"/>
      <c r="G171" s="28"/>
      <c r="L171" s="382"/>
    </row>
    <row r="172" spans="2:12" s="1" customFormat="1" ht="10.5" customHeight="1">
      <c r="B172" s="383"/>
      <c r="G172" s="28"/>
      <c r="L172" s="382"/>
    </row>
    <row r="173" spans="2:12" s="1" customFormat="1" ht="10.5" customHeight="1">
      <c r="B173" s="383"/>
      <c r="G173" s="28"/>
      <c r="L173" s="382"/>
    </row>
    <row r="174" spans="2:12" s="1" customFormat="1" ht="10.5" customHeight="1">
      <c r="B174" s="383"/>
      <c r="G174" s="28"/>
      <c r="L174" s="382"/>
    </row>
    <row r="175" spans="2:12" s="1" customFormat="1" ht="10.5" customHeight="1">
      <c r="B175" s="383"/>
      <c r="G175" s="28"/>
      <c r="L175" s="382"/>
    </row>
    <row r="176" spans="2:12" s="1" customFormat="1" ht="10.5" customHeight="1">
      <c r="B176" s="383"/>
      <c r="G176" s="28"/>
      <c r="L176" s="382"/>
    </row>
    <row r="177" spans="2:12" s="1" customFormat="1" ht="10.5" customHeight="1">
      <c r="B177" s="383"/>
      <c r="G177" s="28"/>
      <c r="L177" s="382"/>
    </row>
    <row r="178" spans="2:12" s="1" customFormat="1" ht="10.5" customHeight="1">
      <c r="B178" s="383"/>
      <c r="G178" s="28"/>
      <c r="L178" s="382"/>
    </row>
    <row r="179" spans="2:12" s="1" customFormat="1" ht="10.5" customHeight="1">
      <c r="B179" s="383"/>
      <c r="G179" s="28"/>
      <c r="L179" s="382"/>
    </row>
    <row r="180" spans="2:12" s="1" customFormat="1" ht="10.5" customHeight="1">
      <c r="B180" s="383"/>
      <c r="G180" s="28"/>
      <c r="L180" s="382"/>
    </row>
    <row r="181" spans="2:12" s="1" customFormat="1" ht="10.5" customHeight="1">
      <c r="B181" s="383"/>
      <c r="G181" s="28"/>
      <c r="L181" s="382"/>
    </row>
    <row r="182" spans="2:12" s="1" customFormat="1" ht="10.5" customHeight="1">
      <c r="B182" s="383"/>
      <c r="G182" s="28"/>
      <c r="L182" s="382"/>
    </row>
    <row r="183" spans="2:12" s="1" customFormat="1" ht="10.5" customHeight="1">
      <c r="B183" s="383"/>
      <c r="G183" s="28"/>
      <c r="L183" s="382"/>
    </row>
    <row r="184" spans="2:12" s="1" customFormat="1" ht="10.5" customHeight="1">
      <c r="B184" s="383"/>
      <c r="G184" s="28"/>
      <c r="L184" s="382"/>
    </row>
    <row r="185" spans="2:12" s="1" customFormat="1" ht="10.5" customHeight="1">
      <c r="B185" s="383"/>
      <c r="G185" s="28"/>
      <c r="L185" s="382"/>
    </row>
    <row r="186" spans="2:12" s="1" customFormat="1" ht="10.5" customHeight="1">
      <c r="B186" s="383"/>
      <c r="G186" s="28"/>
      <c r="L186" s="382"/>
    </row>
    <row r="187" spans="2:12" s="1" customFormat="1" ht="10.5" customHeight="1">
      <c r="B187" s="383"/>
      <c r="G187" s="28"/>
      <c r="L187" s="382"/>
    </row>
    <row r="188" spans="2:12" s="1" customFormat="1" ht="10.5" customHeight="1">
      <c r="B188" s="383"/>
      <c r="G188" s="28"/>
      <c r="L188" s="382"/>
    </row>
    <row r="189" spans="2:12" s="1" customFormat="1" ht="10.5" customHeight="1">
      <c r="B189" s="383"/>
      <c r="G189" s="28"/>
      <c r="L189" s="382"/>
    </row>
    <row r="190" spans="2:12" s="1" customFormat="1" ht="10.5" customHeight="1">
      <c r="B190" s="383"/>
      <c r="G190" s="28"/>
      <c r="L190" s="382"/>
    </row>
    <row r="191" spans="2:12" s="1" customFormat="1" ht="10.5" customHeight="1">
      <c r="B191" s="383"/>
      <c r="G191" s="28"/>
      <c r="L191" s="382"/>
    </row>
    <row r="192" spans="2:12" s="1" customFormat="1" ht="10.5" customHeight="1">
      <c r="B192" s="383"/>
      <c r="G192" s="28"/>
      <c r="L192" s="382"/>
    </row>
    <row r="193" spans="2:12" s="1" customFormat="1" ht="10.5" customHeight="1">
      <c r="B193" s="383"/>
      <c r="G193" s="28"/>
      <c r="L193" s="382"/>
    </row>
    <row r="194" spans="2:12" s="1" customFormat="1" ht="10.5" customHeight="1">
      <c r="B194" s="383"/>
      <c r="G194" s="28"/>
      <c r="L194" s="382"/>
    </row>
    <row r="195" spans="2:12" s="1" customFormat="1" ht="10.5" customHeight="1">
      <c r="B195" s="383"/>
      <c r="G195" s="28"/>
      <c r="L195" s="382"/>
    </row>
    <row r="196" spans="2:12" s="1" customFormat="1" ht="10.5" customHeight="1">
      <c r="B196" s="383"/>
      <c r="G196" s="28"/>
      <c r="L196" s="382"/>
    </row>
    <row r="197" spans="2:12" s="1" customFormat="1" ht="10.5" customHeight="1">
      <c r="B197" s="383"/>
      <c r="G197" s="28"/>
      <c r="L197" s="382"/>
    </row>
    <row r="198" spans="2:12" s="1" customFormat="1" ht="10.5" customHeight="1">
      <c r="B198" s="383"/>
      <c r="G198" s="28"/>
      <c r="L198" s="382"/>
    </row>
    <row r="199" spans="2:12" s="1" customFormat="1" ht="10.5" customHeight="1">
      <c r="B199" s="383"/>
      <c r="G199" s="28"/>
      <c r="L199" s="382"/>
    </row>
    <row r="200" spans="2:12" s="1" customFormat="1" ht="10.5" customHeight="1">
      <c r="B200" s="383"/>
      <c r="G200" s="28"/>
      <c r="L200" s="382"/>
    </row>
    <row r="201" spans="2:12" s="1" customFormat="1" ht="10.5" customHeight="1">
      <c r="B201" s="383"/>
      <c r="G201" s="28"/>
      <c r="L201" s="382"/>
    </row>
    <row r="202" spans="2:12" s="1" customFormat="1" ht="10.5" customHeight="1">
      <c r="B202" s="383"/>
      <c r="G202" s="28"/>
      <c r="L202" s="382"/>
    </row>
    <row r="203" spans="2:12" s="1" customFormat="1" ht="10.5" customHeight="1">
      <c r="B203" s="383"/>
      <c r="G203" s="28"/>
      <c r="L203" s="382"/>
    </row>
    <row r="204" spans="2:12" s="1" customFormat="1" ht="10.5" customHeight="1">
      <c r="B204" s="383"/>
      <c r="G204" s="28"/>
      <c r="L204" s="382"/>
    </row>
    <row r="205" spans="2:12" s="1" customFormat="1" ht="10.5" customHeight="1">
      <c r="B205" s="383"/>
      <c r="G205" s="28"/>
      <c r="L205" s="382"/>
    </row>
    <row r="206" spans="2:12" s="1" customFormat="1" ht="10.5" customHeight="1">
      <c r="B206" s="383"/>
      <c r="G206" s="28"/>
      <c r="L206" s="382"/>
    </row>
    <row r="207" spans="2:12" s="1" customFormat="1" ht="10.5" customHeight="1">
      <c r="B207" s="383"/>
      <c r="G207" s="28"/>
      <c r="L207" s="382"/>
    </row>
    <row r="208" spans="2:12" s="1" customFormat="1" ht="10.5" customHeight="1">
      <c r="B208" s="383"/>
      <c r="G208" s="28"/>
      <c r="L208" s="382"/>
    </row>
    <row r="209" spans="2:12" s="1" customFormat="1" ht="10.5" customHeight="1">
      <c r="B209" s="383"/>
      <c r="G209" s="28"/>
      <c r="L209" s="382"/>
    </row>
    <row r="210" spans="2:12" s="1" customFormat="1" ht="10.5" customHeight="1">
      <c r="B210" s="383"/>
      <c r="G210" s="28"/>
      <c r="L210" s="382"/>
    </row>
    <row r="211" spans="2:12" s="1" customFormat="1" ht="10.5" customHeight="1">
      <c r="B211" s="383"/>
      <c r="G211" s="28"/>
      <c r="L211" s="382"/>
    </row>
    <row r="212" spans="2:12" s="1" customFormat="1" ht="10.5" customHeight="1">
      <c r="B212" s="383"/>
      <c r="G212" s="28"/>
      <c r="L212" s="382"/>
    </row>
    <row r="213" spans="2:12" s="1" customFormat="1" ht="10.5" customHeight="1">
      <c r="B213" s="383"/>
      <c r="G213" s="28"/>
      <c r="L213" s="382"/>
    </row>
    <row r="214" spans="2:12" s="1" customFormat="1" ht="10.5" customHeight="1">
      <c r="B214" s="383"/>
      <c r="G214" s="28"/>
      <c r="L214" s="382"/>
    </row>
    <row r="215" spans="2:12" s="1" customFormat="1" ht="10.5" customHeight="1">
      <c r="B215" s="383"/>
      <c r="G215" s="28"/>
      <c r="L215" s="382"/>
    </row>
    <row r="216" spans="2:12" s="1" customFormat="1" ht="10.5" customHeight="1">
      <c r="B216" s="383"/>
      <c r="G216" s="28"/>
      <c r="L216" s="382"/>
    </row>
    <row r="217" spans="2:12" s="1" customFormat="1" ht="10.5" customHeight="1">
      <c r="B217" s="383"/>
      <c r="G217" s="28"/>
      <c r="L217" s="382"/>
    </row>
    <row r="218" spans="2:12" s="1" customFormat="1" ht="10.5" customHeight="1">
      <c r="B218" s="383"/>
      <c r="G218" s="28"/>
      <c r="L218" s="382"/>
    </row>
    <row r="219" spans="2:12" s="1" customFormat="1" ht="10.5" customHeight="1">
      <c r="B219" s="383"/>
      <c r="G219" s="28"/>
      <c r="L219" s="382"/>
    </row>
    <row r="220" spans="2:12" s="1" customFormat="1" ht="10.5" customHeight="1">
      <c r="B220" s="383"/>
      <c r="G220" s="28"/>
      <c r="L220" s="382"/>
    </row>
    <row r="221" spans="2:12" s="1" customFormat="1" ht="10.5" customHeight="1">
      <c r="B221" s="383"/>
      <c r="G221" s="28"/>
      <c r="L221" s="382"/>
    </row>
    <row r="222" spans="2:12" s="1" customFormat="1" ht="10.5" customHeight="1">
      <c r="B222" s="383"/>
      <c r="G222" s="28"/>
      <c r="L222" s="382"/>
    </row>
    <row r="223" spans="2:12" s="1" customFormat="1" ht="10.5" customHeight="1">
      <c r="B223" s="383"/>
      <c r="G223" s="28"/>
      <c r="L223" s="382"/>
    </row>
    <row r="224" spans="2:12" s="1" customFormat="1" ht="10.5" customHeight="1">
      <c r="B224" s="383"/>
      <c r="G224" s="28"/>
      <c r="L224" s="382"/>
    </row>
    <row r="225" spans="2:12" s="1" customFormat="1" ht="10.5" customHeight="1">
      <c r="B225" s="383"/>
      <c r="G225" s="28"/>
      <c r="L225" s="382"/>
    </row>
    <row r="226" spans="2:12" s="1" customFormat="1" ht="10.5" customHeight="1">
      <c r="B226" s="383"/>
      <c r="G226" s="28"/>
      <c r="L226" s="382"/>
    </row>
    <row r="227" spans="2:12" s="1" customFormat="1" ht="10.5" customHeight="1">
      <c r="B227" s="383"/>
      <c r="G227" s="28"/>
      <c r="L227" s="382"/>
    </row>
    <row r="228" spans="2:12" s="1" customFormat="1" ht="10.5" customHeight="1">
      <c r="B228" s="383"/>
      <c r="G228" s="28"/>
      <c r="L228" s="382"/>
    </row>
    <row r="229" spans="2:12" s="1" customFormat="1" ht="10.5" customHeight="1">
      <c r="B229" s="383"/>
      <c r="G229" s="28"/>
      <c r="L229" s="382"/>
    </row>
    <row r="230" spans="2:12" s="1" customFormat="1" ht="10.5" customHeight="1">
      <c r="B230" s="383"/>
      <c r="G230" s="28"/>
      <c r="L230" s="382"/>
    </row>
    <row r="231" spans="2:12" s="1" customFormat="1" ht="10.5" customHeight="1">
      <c r="B231" s="383"/>
      <c r="G231" s="28"/>
      <c r="L231" s="382"/>
    </row>
    <row r="232" spans="2:12" s="1" customFormat="1" ht="10.5" customHeight="1">
      <c r="B232" s="383"/>
      <c r="G232" s="28"/>
      <c r="L232" s="382"/>
    </row>
    <row r="233" spans="2:12" s="1" customFormat="1" ht="10.5" customHeight="1">
      <c r="B233" s="383"/>
      <c r="G233" s="28"/>
      <c r="L233" s="382"/>
    </row>
    <row r="234" spans="2:12" s="1" customFormat="1" ht="10.5" customHeight="1">
      <c r="B234" s="383"/>
      <c r="G234" s="28"/>
      <c r="L234" s="382"/>
    </row>
    <row r="235" spans="2:12" s="1" customFormat="1" ht="10.5" customHeight="1">
      <c r="B235" s="383"/>
      <c r="G235" s="28"/>
      <c r="L235" s="382"/>
    </row>
    <row r="236" spans="2:12" s="1" customFormat="1" ht="10.5" customHeight="1">
      <c r="B236" s="383"/>
      <c r="G236" s="28"/>
      <c r="L236" s="382"/>
    </row>
    <row r="237" spans="2:12" s="1" customFormat="1" ht="10.5" customHeight="1">
      <c r="B237" s="383"/>
      <c r="G237" s="28"/>
      <c r="L237" s="382"/>
    </row>
    <row r="238" spans="2:12" s="1" customFormat="1" ht="10.5" customHeight="1">
      <c r="B238" s="383"/>
      <c r="G238" s="28"/>
      <c r="L238" s="382"/>
    </row>
    <row r="239" spans="2:12" s="1" customFormat="1" ht="10.5" customHeight="1">
      <c r="B239" s="383"/>
      <c r="G239" s="28"/>
      <c r="L239" s="382"/>
    </row>
    <row r="240" spans="2:12" s="1" customFormat="1" ht="10.5" customHeight="1">
      <c r="B240" s="383"/>
      <c r="G240" s="28"/>
      <c r="L240" s="382"/>
    </row>
    <row r="241" spans="2:12" s="1" customFormat="1" ht="10.5" customHeight="1">
      <c r="B241" s="383"/>
      <c r="G241" s="28"/>
      <c r="L241" s="382"/>
    </row>
    <row r="242" spans="2:12" s="1" customFormat="1" ht="10.5" customHeight="1">
      <c r="B242" s="383"/>
      <c r="G242" s="28"/>
      <c r="L242" s="382"/>
    </row>
    <row r="243" spans="2:12" s="1" customFormat="1" ht="10.5" customHeight="1">
      <c r="B243" s="383"/>
      <c r="G243" s="28"/>
      <c r="L243" s="382"/>
    </row>
    <row r="244" spans="2:12" s="1" customFormat="1" ht="10.5" customHeight="1">
      <c r="B244" s="383"/>
      <c r="G244" s="28"/>
      <c r="L244" s="382"/>
    </row>
    <row r="245" spans="2:12" s="1" customFormat="1" ht="10.5" customHeight="1">
      <c r="B245" s="383"/>
      <c r="G245" s="28"/>
      <c r="L245" s="382"/>
    </row>
    <row r="246" spans="2:12" s="1" customFormat="1" ht="10.5" customHeight="1">
      <c r="B246" s="383"/>
      <c r="G246" s="28"/>
      <c r="L246" s="382"/>
    </row>
    <row r="247" spans="2:12" s="1" customFormat="1" ht="10.5" customHeight="1">
      <c r="B247" s="383"/>
      <c r="G247" s="28"/>
      <c r="L247" s="382"/>
    </row>
    <row r="248" spans="2:12" s="1" customFormat="1" ht="10.5" customHeight="1">
      <c r="B248" s="383"/>
      <c r="G248" s="28"/>
      <c r="L248" s="382"/>
    </row>
    <row r="249" spans="2:12" s="1" customFormat="1" ht="10.5" customHeight="1">
      <c r="B249" s="383"/>
      <c r="G249" s="28"/>
      <c r="L249" s="382"/>
    </row>
    <row r="250" spans="2:12" s="1" customFormat="1" ht="10.5" customHeight="1">
      <c r="B250" s="383"/>
      <c r="G250" s="28"/>
      <c r="L250" s="382"/>
    </row>
    <row r="251" spans="2:12" s="1" customFormat="1" ht="10.5" customHeight="1">
      <c r="B251" s="383"/>
      <c r="G251" s="28"/>
      <c r="L251" s="382"/>
    </row>
    <row r="252" spans="2:12" s="1" customFormat="1" ht="10.5" customHeight="1">
      <c r="B252" s="383"/>
      <c r="G252" s="28"/>
      <c r="L252" s="382"/>
    </row>
    <row r="253" spans="2:12" s="1" customFormat="1" ht="10.5" customHeight="1">
      <c r="B253" s="383"/>
      <c r="G253" s="28"/>
      <c r="L253" s="382"/>
    </row>
    <row r="254" spans="2:12" s="1" customFormat="1" ht="10.5" customHeight="1">
      <c r="B254" s="383"/>
      <c r="G254" s="28"/>
      <c r="L254" s="382"/>
    </row>
    <row r="255" spans="2:12" s="1" customFormat="1" ht="10.5" customHeight="1">
      <c r="B255" s="383"/>
      <c r="G255" s="28"/>
      <c r="L255" s="382"/>
    </row>
    <row r="256" spans="2:12" s="1" customFormat="1" ht="10.5" customHeight="1">
      <c r="B256" s="383"/>
      <c r="G256" s="28"/>
      <c r="L256" s="382"/>
    </row>
    <row r="257" spans="2:12" s="1" customFormat="1" ht="10.5" customHeight="1">
      <c r="B257" s="383"/>
      <c r="G257" s="28"/>
      <c r="L257" s="382"/>
    </row>
    <row r="258" spans="2:12" s="1" customFormat="1" ht="10.5" customHeight="1">
      <c r="B258" s="383"/>
      <c r="G258" s="28"/>
      <c r="L258" s="382"/>
    </row>
    <row r="259" spans="2:12" s="1" customFormat="1" ht="10.5" customHeight="1">
      <c r="B259" s="383"/>
      <c r="G259" s="28"/>
      <c r="L259" s="382"/>
    </row>
    <row r="260" spans="2:12" s="1" customFormat="1" ht="10.5" customHeight="1">
      <c r="B260" s="383"/>
      <c r="G260" s="28"/>
      <c r="L260" s="382"/>
    </row>
    <row r="261" spans="2:12" s="1" customFormat="1" ht="10.5" customHeight="1">
      <c r="B261" s="383"/>
      <c r="G261" s="28"/>
      <c r="L261" s="382"/>
    </row>
    <row r="262" spans="2:12" s="1" customFormat="1" ht="10.5" customHeight="1">
      <c r="B262" s="383"/>
      <c r="G262" s="28"/>
      <c r="L262" s="382"/>
    </row>
    <row r="263" spans="2:12" s="1" customFormat="1" ht="10.5" customHeight="1">
      <c r="B263" s="383"/>
      <c r="G263" s="28"/>
      <c r="L263" s="382"/>
    </row>
    <row r="264" spans="2:12" s="1" customFormat="1" ht="10.5" customHeight="1">
      <c r="B264" s="383"/>
      <c r="G264" s="28"/>
      <c r="L264" s="382"/>
    </row>
    <row r="265" spans="2:12" s="1" customFormat="1" ht="10.5" customHeight="1">
      <c r="B265" s="383"/>
      <c r="G265" s="28"/>
      <c r="L265" s="382"/>
    </row>
    <row r="266" spans="2:12" s="1" customFormat="1" ht="10.5" customHeight="1">
      <c r="B266" s="383"/>
      <c r="G266" s="28"/>
      <c r="L266" s="382"/>
    </row>
    <row r="267" spans="2:12" s="1" customFormat="1" ht="10.5" customHeight="1">
      <c r="B267" s="383"/>
      <c r="G267" s="28"/>
      <c r="L267" s="382"/>
    </row>
    <row r="268" spans="2:12" s="1" customFormat="1" ht="10.5" customHeight="1">
      <c r="B268" s="383"/>
      <c r="G268" s="28"/>
      <c r="L268" s="382"/>
    </row>
    <row r="269" spans="2:12" s="1" customFormat="1" ht="10.5" customHeight="1">
      <c r="B269" s="383"/>
      <c r="G269" s="28"/>
      <c r="L269" s="382"/>
    </row>
    <row r="270" spans="2:12" s="1" customFormat="1" ht="10.5" customHeight="1">
      <c r="B270" s="383"/>
      <c r="G270" s="28"/>
      <c r="L270" s="382"/>
    </row>
    <row r="271" spans="2:12" s="1" customFormat="1" ht="10.5" customHeight="1">
      <c r="B271" s="383"/>
      <c r="G271" s="28"/>
      <c r="L271" s="382"/>
    </row>
    <row r="272" spans="2:12" s="1" customFormat="1" ht="10.5" customHeight="1">
      <c r="B272" s="383"/>
      <c r="G272" s="28"/>
      <c r="L272" s="382"/>
    </row>
    <row r="273" spans="2:12" s="1" customFormat="1" ht="10.5" customHeight="1">
      <c r="B273" s="383"/>
      <c r="G273" s="28"/>
      <c r="L273" s="382"/>
    </row>
    <row r="274" spans="2:12" s="1" customFormat="1" ht="10.5" customHeight="1">
      <c r="B274" s="383"/>
      <c r="G274" s="28"/>
      <c r="L274" s="382"/>
    </row>
    <row r="275" spans="2:12" s="1" customFormat="1" ht="10.5" customHeight="1">
      <c r="B275" s="383"/>
      <c r="G275" s="28"/>
      <c r="L275" s="382"/>
    </row>
    <row r="276" spans="2:12" s="1" customFormat="1" ht="10.5" customHeight="1">
      <c r="B276" s="383"/>
      <c r="G276" s="28"/>
      <c r="L276" s="382"/>
    </row>
    <row r="277" spans="2:12" s="1" customFormat="1" ht="10.5" customHeight="1">
      <c r="B277" s="383"/>
      <c r="G277" s="28"/>
      <c r="L277" s="382"/>
    </row>
    <row r="278" spans="2:12" s="1" customFormat="1" ht="10.5" customHeight="1">
      <c r="B278" s="383"/>
      <c r="G278" s="28"/>
      <c r="L278" s="382"/>
    </row>
    <row r="279" spans="2:12" s="1" customFormat="1" ht="10.5" customHeight="1">
      <c r="B279" s="383"/>
      <c r="G279" s="28"/>
      <c r="L279" s="382"/>
    </row>
    <row r="280" spans="2:12" s="1" customFormat="1" ht="10.5" customHeight="1">
      <c r="B280" s="383"/>
      <c r="G280" s="28"/>
      <c r="L280" s="382"/>
    </row>
    <row r="281" spans="2:12" s="1" customFormat="1" ht="10.5" customHeight="1">
      <c r="B281" s="383"/>
      <c r="G281" s="28"/>
      <c r="L281" s="382"/>
    </row>
    <row r="282" spans="2:12" s="1" customFormat="1" ht="10.5" customHeight="1">
      <c r="B282" s="383"/>
      <c r="G282" s="28"/>
      <c r="L282" s="382"/>
    </row>
    <row r="283" spans="2:12" s="1" customFormat="1" ht="10.5" customHeight="1">
      <c r="B283" s="383"/>
      <c r="G283" s="28"/>
      <c r="L283" s="382"/>
    </row>
    <row r="284" spans="2:12" s="1" customFormat="1" ht="10.5" customHeight="1">
      <c r="B284" s="383"/>
      <c r="G284" s="28"/>
      <c r="L284" s="382"/>
    </row>
    <row r="285" spans="2:12" s="1" customFormat="1" ht="10.5" customHeight="1">
      <c r="B285" s="383"/>
      <c r="G285" s="28"/>
      <c r="L285" s="382"/>
    </row>
    <row r="286" spans="2:12" s="1" customFormat="1" ht="10.5" customHeight="1">
      <c r="B286" s="383"/>
      <c r="G286" s="28"/>
      <c r="L286" s="382"/>
    </row>
    <row r="287" spans="2:12" s="1" customFormat="1" ht="10.5" customHeight="1">
      <c r="B287" s="383"/>
      <c r="G287" s="28"/>
      <c r="L287" s="382"/>
    </row>
    <row r="288" spans="2:12" s="1" customFormat="1" ht="10.5" customHeight="1">
      <c r="B288" s="383"/>
      <c r="G288" s="28"/>
      <c r="L288" s="382"/>
    </row>
    <row r="289" spans="2:12" s="1" customFormat="1" ht="10.5" customHeight="1">
      <c r="B289" s="383"/>
      <c r="G289" s="28"/>
      <c r="L289" s="382"/>
    </row>
    <row r="290" spans="2:12" s="1" customFormat="1" ht="10.5" customHeight="1">
      <c r="B290" s="383"/>
      <c r="G290" s="28"/>
      <c r="L290" s="382"/>
    </row>
    <row r="291" spans="2:12" s="1" customFormat="1" ht="10.5" customHeight="1">
      <c r="B291" s="383"/>
      <c r="G291" s="28"/>
      <c r="L291" s="382"/>
    </row>
    <row r="292" spans="2:12" s="1" customFormat="1" ht="10.5" customHeight="1">
      <c r="B292" s="383"/>
      <c r="G292" s="28"/>
      <c r="L292" s="382"/>
    </row>
    <row r="293" spans="2:12" s="1" customFormat="1" ht="10.5" customHeight="1">
      <c r="B293" s="383"/>
      <c r="G293" s="28"/>
      <c r="L293" s="382"/>
    </row>
    <row r="294" spans="2:12" s="1" customFormat="1" ht="10.5" customHeight="1">
      <c r="B294" s="383"/>
      <c r="G294" s="28"/>
      <c r="L294" s="382"/>
    </row>
    <row r="295" spans="2:12" s="1" customFormat="1" ht="10.5" customHeight="1">
      <c r="B295" s="383"/>
      <c r="G295" s="28"/>
      <c r="L295" s="382"/>
    </row>
    <row r="296" spans="2:12" s="1" customFormat="1" ht="10.5" customHeight="1">
      <c r="B296" s="383"/>
      <c r="G296" s="28"/>
      <c r="L296" s="382"/>
    </row>
    <row r="297" spans="2:12" s="1" customFormat="1" ht="10.5" customHeight="1">
      <c r="B297" s="383"/>
      <c r="G297" s="28"/>
      <c r="L297" s="382"/>
    </row>
    <row r="298" spans="2:12" s="1" customFormat="1" ht="10.5" customHeight="1">
      <c r="B298" s="383"/>
      <c r="G298" s="28"/>
      <c r="L298" s="382"/>
    </row>
    <row r="299" spans="2:12" s="1" customFormat="1" ht="10.5" customHeight="1">
      <c r="B299" s="383"/>
      <c r="G299" s="28"/>
      <c r="L299" s="382"/>
    </row>
    <row r="300" spans="2:12" s="1" customFormat="1" ht="10.5" customHeight="1">
      <c r="B300" s="383"/>
      <c r="G300" s="28"/>
      <c r="L300" s="382"/>
    </row>
    <row r="301" spans="2:12" s="1" customFormat="1" ht="10.5" customHeight="1">
      <c r="B301" s="383"/>
      <c r="G301" s="28"/>
      <c r="L301" s="382"/>
    </row>
    <row r="302" spans="2:12" s="1" customFormat="1" ht="10.5" customHeight="1">
      <c r="B302" s="383"/>
      <c r="G302" s="28"/>
      <c r="L302" s="382"/>
    </row>
    <row r="303" spans="2:12" s="1" customFormat="1" ht="10.5" customHeight="1">
      <c r="B303" s="383"/>
      <c r="G303" s="28"/>
      <c r="L303" s="382"/>
    </row>
    <row r="304" spans="2:12" s="1" customFormat="1" ht="10.5" customHeight="1">
      <c r="B304" s="383"/>
      <c r="G304" s="28"/>
      <c r="L304" s="382"/>
    </row>
    <row r="305" spans="2:12" s="1" customFormat="1" ht="10.5" customHeight="1">
      <c r="B305" s="383"/>
      <c r="G305" s="28"/>
      <c r="L305" s="382"/>
    </row>
    <row r="306" spans="2:12" s="1" customFormat="1" ht="10.5" customHeight="1">
      <c r="B306" s="383"/>
      <c r="G306" s="28"/>
      <c r="L306" s="382"/>
    </row>
    <row r="307" spans="2:12" s="1" customFormat="1" ht="10.5" customHeight="1">
      <c r="B307" s="383"/>
      <c r="G307" s="28"/>
      <c r="L307" s="382"/>
    </row>
    <row r="308" spans="2:12" s="1" customFormat="1" ht="10.5" customHeight="1">
      <c r="B308" s="383"/>
      <c r="G308" s="28"/>
      <c r="L308" s="382"/>
    </row>
    <row r="309" spans="2:12" s="1" customFormat="1" ht="10.5" customHeight="1">
      <c r="B309" s="383"/>
      <c r="G309" s="28"/>
      <c r="L309" s="382"/>
    </row>
    <row r="310" spans="2:12" s="1" customFormat="1" ht="10.5" customHeight="1">
      <c r="B310" s="383"/>
      <c r="G310" s="28"/>
      <c r="L310" s="382"/>
    </row>
    <row r="311" spans="2:12" s="1" customFormat="1" ht="10.5" customHeight="1">
      <c r="B311" s="383"/>
      <c r="G311" s="28"/>
      <c r="L311" s="382"/>
    </row>
    <row r="312" spans="2:12" s="1" customFormat="1" ht="10.5" customHeight="1">
      <c r="B312" s="383"/>
      <c r="G312" s="28"/>
      <c r="L312" s="382"/>
    </row>
    <row r="313" spans="2:12" s="1" customFormat="1" ht="10.5" customHeight="1">
      <c r="B313" s="383"/>
      <c r="G313" s="28"/>
      <c r="L313" s="382"/>
    </row>
    <row r="314" spans="2:12" s="1" customFormat="1" ht="10.5" customHeight="1">
      <c r="B314" s="383"/>
      <c r="G314" s="28"/>
      <c r="L314" s="382"/>
    </row>
    <row r="315" spans="2:12" s="1" customFormat="1" ht="10.5" customHeight="1">
      <c r="B315" s="383"/>
      <c r="G315" s="28"/>
      <c r="L315" s="382"/>
    </row>
    <row r="316" spans="2:12" s="1" customFormat="1" ht="10.5" customHeight="1">
      <c r="B316" s="383"/>
      <c r="G316" s="28"/>
      <c r="L316" s="382"/>
    </row>
    <row r="317" spans="2:12" s="1" customFormat="1" ht="10.5" customHeight="1">
      <c r="B317" s="383"/>
      <c r="G317" s="28"/>
      <c r="L317" s="382"/>
    </row>
    <row r="318" spans="2:12" s="1" customFormat="1" ht="10.5" customHeight="1">
      <c r="B318" s="383"/>
      <c r="G318" s="28"/>
      <c r="L318" s="382"/>
    </row>
    <row r="319" spans="2:12" s="1" customFormat="1" ht="10.5" customHeight="1">
      <c r="B319" s="383"/>
      <c r="G319" s="28"/>
      <c r="L319" s="382"/>
    </row>
    <row r="320" spans="2:12" s="1" customFormat="1" ht="10.5" customHeight="1">
      <c r="B320" s="383"/>
      <c r="G320" s="28"/>
      <c r="L320" s="382"/>
    </row>
    <row r="321" spans="2:12" s="1" customFormat="1" ht="10.5" customHeight="1">
      <c r="B321" s="383"/>
      <c r="G321" s="28"/>
      <c r="L321" s="382"/>
    </row>
    <row r="322" spans="2:12" s="1" customFormat="1" ht="10.5" customHeight="1">
      <c r="B322" s="383"/>
      <c r="G322" s="28"/>
      <c r="L322" s="382"/>
    </row>
    <row r="323" spans="2:12" s="1" customFormat="1" ht="10.5" customHeight="1">
      <c r="B323" s="383"/>
      <c r="G323" s="28"/>
      <c r="L323" s="382"/>
    </row>
    <row r="324" spans="2:12" s="1" customFormat="1" ht="10.5" customHeight="1">
      <c r="B324" s="383"/>
      <c r="G324" s="28"/>
      <c r="L324" s="382"/>
    </row>
    <row r="325" spans="2:12" s="1" customFormat="1" ht="10.5" customHeight="1">
      <c r="B325" s="383"/>
      <c r="G325" s="28"/>
      <c r="L325" s="382"/>
    </row>
    <row r="326" spans="2:12" s="1" customFormat="1" ht="10.5" customHeight="1">
      <c r="B326" s="383"/>
      <c r="G326" s="28"/>
      <c r="L326" s="382"/>
    </row>
    <row r="327" spans="2:12" s="1" customFormat="1" ht="10.5" customHeight="1">
      <c r="B327" s="383"/>
      <c r="G327" s="28"/>
      <c r="L327" s="382"/>
    </row>
    <row r="328" spans="2:12" s="1" customFormat="1" ht="10.5" customHeight="1">
      <c r="B328" s="383"/>
      <c r="G328" s="28"/>
      <c r="L328" s="382"/>
    </row>
    <row r="329" spans="2:12" s="1" customFormat="1" ht="10.5" customHeight="1">
      <c r="B329" s="383"/>
      <c r="G329" s="28"/>
      <c r="L329" s="382"/>
    </row>
    <row r="330" spans="2:12" s="1" customFormat="1" ht="10.5" customHeight="1">
      <c r="B330" s="383"/>
      <c r="G330" s="28"/>
      <c r="L330" s="382"/>
    </row>
    <row r="331" spans="2:12" s="1" customFormat="1" ht="10.5" customHeight="1">
      <c r="B331" s="383"/>
      <c r="G331" s="28"/>
      <c r="L331" s="382"/>
    </row>
    <row r="332" spans="2:12" s="1" customFormat="1" ht="10.5" customHeight="1">
      <c r="B332" s="383"/>
      <c r="G332" s="28"/>
      <c r="L332" s="382"/>
    </row>
    <row r="333" spans="2:12" s="1" customFormat="1" ht="10.5" customHeight="1">
      <c r="B333" s="383"/>
      <c r="G333" s="28"/>
      <c r="L333" s="382"/>
    </row>
    <row r="334" spans="2:12" s="1" customFormat="1" ht="10.5" customHeight="1">
      <c r="B334" s="383"/>
      <c r="G334" s="28"/>
      <c r="L334" s="382"/>
    </row>
    <row r="335" spans="2:12" s="1" customFormat="1" ht="10.5" customHeight="1">
      <c r="B335" s="383"/>
      <c r="G335" s="28"/>
      <c r="L335" s="382"/>
    </row>
    <row r="336" spans="2:12" s="1" customFormat="1" ht="10.5" customHeight="1">
      <c r="B336" s="383"/>
      <c r="G336" s="28"/>
      <c r="L336" s="382"/>
    </row>
    <row r="337" spans="2:12" s="1" customFormat="1" ht="10.5" customHeight="1">
      <c r="B337" s="383"/>
      <c r="G337" s="28"/>
      <c r="L337" s="382"/>
    </row>
    <row r="338" spans="2:12" s="1" customFormat="1" ht="10.5" customHeight="1">
      <c r="B338" s="383"/>
      <c r="G338" s="28"/>
      <c r="L338" s="382"/>
    </row>
    <row r="339" spans="2:12" s="1" customFormat="1" ht="10.5" customHeight="1">
      <c r="B339" s="383"/>
      <c r="G339" s="28"/>
      <c r="L339" s="382"/>
    </row>
    <row r="340" spans="2:12" s="1" customFormat="1" ht="10.5" customHeight="1">
      <c r="B340" s="383"/>
      <c r="G340" s="28"/>
      <c r="L340" s="382"/>
    </row>
    <row r="341" spans="2:12" s="1" customFormat="1" ht="10.5" customHeight="1">
      <c r="B341" s="383"/>
      <c r="G341" s="28"/>
      <c r="L341" s="382"/>
    </row>
    <row r="342" spans="2:12" s="1" customFormat="1" ht="10.5" customHeight="1">
      <c r="B342" s="383"/>
      <c r="G342" s="28"/>
      <c r="L342" s="382"/>
    </row>
    <row r="343" spans="2:12" s="1" customFormat="1" ht="10.5" customHeight="1">
      <c r="B343" s="383"/>
      <c r="G343" s="28"/>
      <c r="L343" s="382"/>
    </row>
    <row r="344" spans="2:12" s="1" customFormat="1" ht="10.5" customHeight="1">
      <c r="B344" s="383"/>
      <c r="G344" s="28"/>
      <c r="L344" s="382"/>
    </row>
    <row r="345" spans="2:12" s="1" customFormat="1" ht="10.5" customHeight="1">
      <c r="B345" s="383"/>
      <c r="G345" s="28"/>
      <c r="L345" s="382"/>
    </row>
    <row r="346" spans="2:12" s="1" customFormat="1" ht="10.5" customHeight="1">
      <c r="B346" s="383"/>
      <c r="G346" s="28"/>
      <c r="L346" s="382"/>
    </row>
    <row r="347" spans="2:12" s="1" customFormat="1" ht="10.5" customHeight="1">
      <c r="B347" s="383"/>
      <c r="G347" s="28"/>
      <c r="L347" s="382"/>
    </row>
    <row r="348" spans="2:12" s="1" customFormat="1" ht="10.5" customHeight="1">
      <c r="B348" s="383"/>
      <c r="G348" s="28"/>
      <c r="L348" s="382"/>
    </row>
    <row r="349" spans="2:12" s="1" customFormat="1" ht="10.5" customHeight="1">
      <c r="B349" s="383"/>
      <c r="G349" s="28"/>
      <c r="L349" s="382"/>
    </row>
    <row r="350" spans="2:12" s="1" customFormat="1" ht="10.5" customHeight="1">
      <c r="B350" s="383"/>
      <c r="G350" s="28"/>
      <c r="L350" s="382"/>
    </row>
    <row r="351" spans="2:12" s="1" customFormat="1" ht="10.5" customHeight="1">
      <c r="B351" s="383"/>
      <c r="G351" s="28"/>
      <c r="L351" s="382"/>
    </row>
    <row r="352" spans="2:12" s="1" customFormat="1" ht="10.5" customHeight="1">
      <c r="B352" s="383"/>
      <c r="G352" s="28"/>
      <c r="L352" s="382"/>
    </row>
    <row r="353" spans="2:12" s="1" customFormat="1" ht="10.5" customHeight="1">
      <c r="B353" s="383"/>
      <c r="G353" s="28"/>
      <c r="L353" s="382"/>
    </row>
    <row r="354" spans="2:12" s="1" customFormat="1" ht="10.5" customHeight="1">
      <c r="B354" s="383"/>
      <c r="G354" s="28"/>
      <c r="L354" s="382"/>
    </row>
    <row r="355" spans="2:12" s="1" customFormat="1" ht="10.5" customHeight="1">
      <c r="B355" s="383"/>
      <c r="G355" s="28"/>
      <c r="L355" s="382"/>
    </row>
    <row r="356" spans="2:12" s="1" customFormat="1" ht="10.5" customHeight="1">
      <c r="B356" s="383"/>
      <c r="G356" s="28"/>
      <c r="L356" s="382"/>
    </row>
    <row r="357" spans="2:12" s="1" customFormat="1" ht="10.5" customHeight="1">
      <c r="B357" s="383"/>
      <c r="G357" s="28"/>
      <c r="L357" s="382"/>
    </row>
    <row r="358" spans="2:12" s="1" customFormat="1" ht="10.5" customHeight="1">
      <c r="B358" s="383"/>
      <c r="G358" s="28"/>
      <c r="L358" s="382"/>
    </row>
    <row r="359" spans="2:12" s="1" customFormat="1" ht="10.5" customHeight="1">
      <c r="B359" s="383"/>
      <c r="G359" s="28"/>
      <c r="L359" s="382"/>
    </row>
    <row r="360" spans="2:12" s="1" customFormat="1" ht="10.5" customHeight="1">
      <c r="B360" s="383"/>
      <c r="G360" s="28"/>
      <c r="L360" s="382"/>
    </row>
    <row r="361" spans="2:12" s="1" customFormat="1" ht="10.5" customHeight="1">
      <c r="B361" s="383"/>
      <c r="G361" s="28"/>
      <c r="L361" s="382"/>
    </row>
    <row r="362" spans="2:12" s="1" customFormat="1" ht="10.5" customHeight="1">
      <c r="B362" s="383"/>
      <c r="G362" s="28"/>
      <c r="L362" s="382"/>
    </row>
    <row r="363" spans="2:12" s="1" customFormat="1" ht="10.5" customHeight="1">
      <c r="B363" s="383"/>
      <c r="G363" s="28"/>
      <c r="L363" s="382"/>
    </row>
    <row r="364" spans="2:12" s="1" customFormat="1" ht="10.5" customHeight="1">
      <c r="B364" s="383"/>
      <c r="G364" s="28"/>
      <c r="L364" s="382"/>
    </row>
    <row r="365" spans="2:12" s="1" customFormat="1" ht="10.5" customHeight="1">
      <c r="B365" s="383"/>
      <c r="G365" s="28"/>
      <c r="L365" s="382"/>
    </row>
    <row r="366" spans="2:12" s="1" customFormat="1" ht="10.5" customHeight="1">
      <c r="B366" s="383"/>
      <c r="G366" s="28"/>
      <c r="L366" s="382"/>
    </row>
    <row r="367" spans="2:12" s="1" customFormat="1" ht="10.5" customHeight="1">
      <c r="B367" s="383"/>
      <c r="G367" s="28"/>
      <c r="L367" s="382"/>
    </row>
    <row r="368" spans="2:12" s="1" customFormat="1" ht="10.5" customHeight="1">
      <c r="B368" s="383"/>
      <c r="G368" s="28"/>
      <c r="L368" s="382"/>
    </row>
    <row r="369" spans="2:12" s="1" customFormat="1" ht="10.5" customHeight="1">
      <c r="B369" s="383"/>
      <c r="G369" s="28"/>
      <c r="L369" s="382"/>
    </row>
    <row r="370" spans="2:12" s="1" customFormat="1" ht="10.5" customHeight="1">
      <c r="B370" s="383"/>
      <c r="G370" s="28"/>
      <c r="L370" s="382"/>
    </row>
    <row r="371" spans="2:12" s="1" customFormat="1" ht="10.5" customHeight="1">
      <c r="B371" s="383"/>
      <c r="G371" s="28"/>
      <c r="L371" s="382"/>
    </row>
    <row r="372" spans="2:12" s="1" customFormat="1" ht="10.5" customHeight="1">
      <c r="B372" s="383"/>
      <c r="G372" s="28"/>
      <c r="L372" s="382"/>
    </row>
    <row r="373" spans="2:12" s="1" customFormat="1" ht="10.5" customHeight="1">
      <c r="B373" s="383"/>
      <c r="G373" s="28"/>
      <c r="L373" s="382"/>
    </row>
    <row r="374" spans="2:12" s="1" customFormat="1" ht="10.5" customHeight="1">
      <c r="B374" s="383"/>
      <c r="G374" s="28"/>
      <c r="L374" s="382"/>
    </row>
    <row r="375" spans="2:12" s="1" customFormat="1" ht="10.5" customHeight="1">
      <c r="B375" s="383"/>
      <c r="G375" s="28"/>
      <c r="L375" s="382"/>
    </row>
    <row r="376" spans="2:12" s="1" customFormat="1" ht="10.5" customHeight="1">
      <c r="B376" s="383"/>
      <c r="G376" s="28"/>
      <c r="L376" s="382"/>
    </row>
    <row r="377" spans="2:12" s="1" customFormat="1" ht="10.5" customHeight="1">
      <c r="B377" s="383"/>
      <c r="G377" s="28"/>
      <c r="L377" s="382"/>
    </row>
    <row r="378" spans="2:12" s="1" customFormat="1" ht="10.5" customHeight="1">
      <c r="B378" s="383"/>
      <c r="G378" s="28"/>
      <c r="L378" s="382"/>
    </row>
    <row r="379" spans="2:12" s="1" customFormat="1" ht="10.5" customHeight="1">
      <c r="B379" s="383"/>
      <c r="G379" s="28"/>
      <c r="L379" s="382"/>
    </row>
    <row r="380" spans="2:12" s="1" customFormat="1" ht="10.5" customHeight="1">
      <c r="B380" s="383"/>
      <c r="G380" s="28"/>
      <c r="L380" s="382"/>
    </row>
    <row r="381" spans="2:12" s="1" customFormat="1" ht="10.5" customHeight="1">
      <c r="B381" s="383"/>
      <c r="G381" s="28"/>
      <c r="L381" s="382"/>
    </row>
    <row r="382" spans="2:12" s="1" customFormat="1" ht="10.5" customHeight="1">
      <c r="B382" s="383"/>
      <c r="G382" s="28"/>
      <c r="L382" s="382"/>
    </row>
    <row r="383" spans="2:12" s="1" customFormat="1" ht="10.5" customHeight="1">
      <c r="B383" s="383"/>
      <c r="G383" s="28"/>
      <c r="L383" s="382"/>
    </row>
    <row r="384" spans="2:12" s="1" customFormat="1" ht="10.5" customHeight="1">
      <c r="B384" s="383"/>
      <c r="G384" s="28"/>
      <c r="L384" s="382"/>
    </row>
    <row r="385" spans="2:12" s="1" customFormat="1" ht="10.5" customHeight="1">
      <c r="B385" s="383"/>
      <c r="G385" s="28"/>
      <c r="L385" s="382"/>
    </row>
    <row r="386" spans="2:12" s="1" customFormat="1" ht="10.5" customHeight="1">
      <c r="B386" s="383"/>
      <c r="G386" s="28"/>
      <c r="L386" s="382"/>
    </row>
    <row r="387" spans="2:12" s="1" customFormat="1" ht="10.5" customHeight="1">
      <c r="B387" s="383"/>
      <c r="G387" s="28"/>
      <c r="L387" s="382"/>
    </row>
    <row r="388" spans="2:12" s="1" customFormat="1" ht="10.5" customHeight="1">
      <c r="B388" s="383"/>
      <c r="G388" s="28"/>
      <c r="L388" s="382"/>
    </row>
    <row r="389" spans="2:12" s="1" customFormat="1" ht="10.5" customHeight="1">
      <c r="B389" s="383"/>
      <c r="G389" s="28"/>
      <c r="L389" s="382"/>
    </row>
    <row r="390" spans="2:12" s="1" customFormat="1" ht="10.5" customHeight="1">
      <c r="B390" s="383"/>
      <c r="G390" s="28"/>
      <c r="L390" s="382"/>
    </row>
    <row r="391" spans="2:12" s="1" customFormat="1" ht="10.5" customHeight="1">
      <c r="B391" s="383"/>
      <c r="G391" s="28"/>
      <c r="L391" s="382"/>
    </row>
    <row r="392" spans="2:12" s="1" customFormat="1" ht="10.5" customHeight="1">
      <c r="B392" s="383"/>
      <c r="G392" s="28"/>
      <c r="L392" s="382"/>
    </row>
    <row r="393" spans="2:12" s="1" customFormat="1" ht="10.5" customHeight="1">
      <c r="B393" s="383"/>
      <c r="G393" s="28"/>
      <c r="L393" s="382"/>
    </row>
    <row r="394" spans="2:12" s="1" customFormat="1" ht="10.5" customHeight="1">
      <c r="B394" s="383"/>
      <c r="G394" s="28"/>
      <c r="L394" s="382"/>
    </row>
    <row r="395" spans="2:12" s="1" customFormat="1" ht="10.5" customHeight="1">
      <c r="B395" s="383"/>
      <c r="G395" s="28"/>
      <c r="L395" s="382"/>
    </row>
    <row r="396" spans="2:12" s="1" customFormat="1" ht="10.5" customHeight="1">
      <c r="B396" s="383"/>
      <c r="G396" s="28"/>
      <c r="L396" s="382"/>
    </row>
    <row r="397" spans="2:12" s="1" customFormat="1" ht="10.5" customHeight="1">
      <c r="B397" s="383"/>
      <c r="G397" s="28"/>
      <c r="L397" s="382"/>
    </row>
    <row r="398" spans="2:12" s="1" customFormat="1" ht="10.5" customHeight="1">
      <c r="B398" s="383"/>
      <c r="G398" s="28"/>
      <c r="L398" s="382"/>
    </row>
    <row r="399" spans="2:12" s="1" customFormat="1" ht="10.5" customHeight="1">
      <c r="B399" s="383"/>
      <c r="G399" s="28"/>
      <c r="L399" s="382"/>
    </row>
    <row r="400" spans="2:12" s="1" customFormat="1" ht="10.5" customHeight="1">
      <c r="B400" s="383"/>
      <c r="G400" s="28"/>
      <c r="L400" s="382"/>
    </row>
    <row r="401" spans="2:12" s="1" customFormat="1" ht="10.5" customHeight="1">
      <c r="B401" s="383"/>
      <c r="G401" s="28"/>
      <c r="L401" s="382"/>
    </row>
    <row r="402" spans="2:12" s="1" customFormat="1" ht="10.5" customHeight="1">
      <c r="B402" s="383"/>
      <c r="G402" s="28"/>
      <c r="L402" s="382"/>
    </row>
    <row r="403" spans="2:12" s="1" customFormat="1" ht="10.5" customHeight="1">
      <c r="B403" s="383"/>
      <c r="G403" s="28"/>
      <c r="L403" s="382"/>
    </row>
    <row r="404" spans="2:12" s="1" customFormat="1" ht="10.5" customHeight="1">
      <c r="B404" s="383"/>
      <c r="G404" s="28"/>
      <c r="L404" s="382"/>
    </row>
    <row r="405" spans="2:12" s="1" customFormat="1" ht="10.5" customHeight="1">
      <c r="B405" s="383"/>
      <c r="G405" s="28"/>
      <c r="L405" s="382"/>
    </row>
    <row r="406" spans="2:12" s="1" customFormat="1" ht="10.5" customHeight="1">
      <c r="B406" s="383"/>
      <c r="G406" s="28"/>
      <c r="L406" s="382"/>
    </row>
    <row r="407" spans="2:12" s="1" customFormat="1" ht="10.5" customHeight="1">
      <c r="B407" s="383"/>
      <c r="G407" s="28"/>
      <c r="L407" s="382"/>
    </row>
    <row r="408" spans="2:12" s="1" customFormat="1" ht="10.5" customHeight="1">
      <c r="B408" s="383"/>
      <c r="G408" s="28"/>
      <c r="L408" s="382"/>
    </row>
    <row r="409" spans="2:12" s="1" customFormat="1" ht="10.5" customHeight="1">
      <c r="B409" s="383"/>
      <c r="G409" s="28"/>
      <c r="L409" s="382"/>
    </row>
    <row r="410" spans="2:12" s="1" customFormat="1" ht="10.5" customHeight="1">
      <c r="B410" s="383"/>
      <c r="G410" s="28"/>
      <c r="L410" s="382"/>
    </row>
    <row r="411" spans="2:12" s="1" customFormat="1" ht="10.5" customHeight="1">
      <c r="B411" s="383"/>
      <c r="G411" s="28"/>
      <c r="L411" s="382"/>
    </row>
    <row r="412" spans="2:12" s="1" customFormat="1" ht="10.5" customHeight="1">
      <c r="B412" s="383"/>
      <c r="G412" s="28"/>
      <c r="L412" s="382"/>
    </row>
    <row r="413" spans="2:12" s="1" customFormat="1" ht="10.5" customHeight="1">
      <c r="B413" s="383"/>
      <c r="G413" s="28"/>
      <c r="L413" s="382"/>
    </row>
    <row r="414" spans="2:12" s="1" customFormat="1" ht="10.5" customHeight="1">
      <c r="B414" s="383"/>
      <c r="G414" s="28"/>
      <c r="L414" s="382"/>
    </row>
    <row r="415" spans="2:12" s="1" customFormat="1" ht="10.5" customHeight="1">
      <c r="B415" s="383"/>
      <c r="G415" s="28"/>
      <c r="L415" s="382"/>
    </row>
    <row r="416" spans="2:12" s="1" customFormat="1" ht="10.5" customHeight="1">
      <c r="B416" s="383"/>
      <c r="G416" s="28"/>
      <c r="L416" s="382"/>
    </row>
    <row r="417" spans="2:12" s="1" customFormat="1" ht="10.5" customHeight="1">
      <c r="B417" s="383"/>
      <c r="G417" s="28"/>
      <c r="L417" s="382"/>
    </row>
    <row r="418" spans="2:12" s="1" customFormat="1" ht="10.5" customHeight="1">
      <c r="B418" s="383"/>
      <c r="G418" s="28"/>
      <c r="L418" s="382"/>
    </row>
    <row r="419" spans="2:12" s="1" customFormat="1" ht="10.5" customHeight="1">
      <c r="B419" s="383"/>
      <c r="G419" s="28"/>
      <c r="L419" s="382"/>
    </row>
    <row r="420" spans="2:12" s="1" customFormat="1" ht="10.5" customHeight="1">
      <c r="B420" s="383"/>
      <c r="G420" s="28"/>
      <c r="L420" s="382"/>
    </row>
    <row r="421" spans="2:12" s="1" customFormat="1" ht="10.5" customHeight="1">
      <c r="B421" s="383"/>
      <c r="G421" s="28"/>
      <c r="L421" s="382"/>
    </row>
    <row r="422" spans="2:12" s="1" customFormat="1" ht="10.5" customHeight="1">
      <c r="B422" s="383"/>
      <c r="G422" s="28"/>
      <c r="L422" s="382"/>
    </row>
    <row r="423" spans="2:12" s="1" customFormat="1" ht="10.5" customHeight="1">
      <c r="B423" s="383"/>
      <c r="G423" s="28"/>
      <c r="L423" s="382"/>
    </row>
    <row r="424" spans="2:12" s="1" customFormat="1" ht="10.5" customHeight="1">
      <c r="B424" s="383"/>
      <c r="G424" s="28"/>
      <c r="L424" s="382"/>
    </row>
    <row r="425" spans="2:12" s="1" customFormat="1" ht="10.5" customHeight="1">
      <c r="B425" s="383"/>
      <c r="G425" s="28"/>
      <c r="L425" s="382"/>
    </row>
    <row r="426" spans="2:12" s="1" customFormat="1" ht="10.5" customHeight="1">
      <c r="B426" s="383"/>
      <c r="G426" s="28"/>
      <c r="L426" s="382"/>
    </row>
    <row r="427" spans="2:12" s="1" customFormat="1" ht="10.5" customHeight="1">
      <c r="B427" s="383"/>
      <c r="G427" s="28"/>
      <c r="L427" s="382"/>
    </row>
    <row r="428" spans="2:12" s="1" customFormat="1" ht="10.5" customHeight="1">
      <c r="B428" s="383"/>
      <c r="G428" s="28"/>
      <c r="L428" s="382"/>
    </row>
    <row r="429" spans="2:12" s="1" customFormat="1" ht="10.5" customHeight="1">
      <c r="B429" s="383"/>
      <c r="G429" s="28"/>
      <c r="L429" s="382"/>
    </row>
    <row r="430" spans="2:12" s="1" customFormat="1" ht="10.5" customHeight="1">
      <c r="B430" s="383"/>
      <c r="G430" s="28"/>
      <c r="L430" s="382"/>
    </row>
    <row r="431" spans="2:12" s="1" customFormat="1" ht="10.5" customHeight="1">
      <c r="B431" s="383"/>
      <c r="G431" s="28"/>
      <c r="L431" s="382"/>
    </row>
    <row r="432" spans="2:12" s="1" customFormat="1" ht="10.5" customHeight="1">
      <c r="B432" s="383"/>
      <c r="G432" s="28"/>
      <c r="L432" s="382"/>
    </row>
    <row r="433" spans="2:12" s="1" customFormat="1" ht="10.5" customHeight="1">
      <c r="B433" s="383"/>
      <c r="G433" s="28"/>
      <c r="L433" s="382"/>
    </row>
    <row r="434" spans="2:12" s="1" customFormat="1" ht="10.5" customHeight="1">
      <c r="B434" s="383"/>
      <c r="G434" s="28"/>
      <c r="L434" s="382"/>
    </row>
    <row r="435" spans="2:12" s="1" customFormat="1" ht="10.5" customHeight="1">
      <c r="B435" s="383"/>
      <c r="G435" s="28"/>
      <c r="L435" s="382"/>
    </row>
    <row r="436" spans="2:12" s="1" customFormat="1" ht="10.5" customHeight="1">
      <c r="B436" s="383"/>
      <c r="G436" s="28"/>
      <c r="L436" s="382"/>
    </row>
    <row r="437" spans="2:12" s="1" customFormat="1" ht="10.5" customHeight="1">
      <c r="B437" s="383"/>
      <c r="G437" s="28"/>
      <c r="L437" s="382"/>
    </row>
    <row r="438" spans="2:12" s="1" customFormat="1" ht="10.5" customHeight="1">
      <c r="B438" s="383"/>
      <c r="G438" s="28"/>
      <c r="L438" s="382"/>
    </row>
    <row r="439" spans="2:12" s="1" customFormat="1" ht="10.5" customHeight="1">
      <c r="B439" s="383"/>
      <c r="G439" s="28"/>
      <c r="L439" s="382"/>
    </row>
    <row r="440" spans="2:12" s="1" customFormat="1" ht="10.5" customHeight="1">
      <c r="B440" s="383"/>
      <c r="G440" s="28"/>
      <c r="L440" s="382"/>
    </row>
    <row r="441" spans="2:12" s="1" customFormat="1" ht="10.5" customHeight="1">
      <c r="B441" s="383"/>
      <c r="G441" s="28"/>
      <c r="L441" s="382"/>
    </row>
    <row r="442" spans="2:12" s="1" customFormat="1" ht="10.5" customHeight="1">
      <c r="B442" s="383"/>
      <c r="G442" s="28"/>
      <c r="L442" s="382"/>
    </row>
    <row r="443" spans="2:12" s="1" customFormat="1" ht="10.5" customHeight="1">
      <c r="B443" s="383"/>
      <c r="G443" s="28"/>
      <c r="L443" s="382"/>
    </row>
    <row r="444" spans="2:12" s="1" customFormat="1" ht="10.5" customHeight="1">
      <c r="B444" s="383"/>
      <c r="G444" s="28"/>
      <c r="L444" s="382"/>
    </row>
    <row r="445" spans="2:12" s="1" customFormat="1" ht="10.5" customHeight="1">
      <c r="B445" s="383"/>
      <c r="G445" s="28"/>
      <c r="L445" s="382"/>
    </row>
    <row r="446" spans="2:12" s="1" customFormat="1" ht="10.5" customHeight="1">
      <c r="B446" s="383"/>
      <c r="G446" s="28"/>
      <c r="L446" s="382"/>
    </row>
    <row r="447" spans="2:12" s="1" customFormat="1" ht="10.5" customHeight="1">
      <c r="B447" s="383"/>
      <c r="G447" s="28"/>
      <c r="L447" s="382"/>
    </row>
    <row r="448" spans="2:12" s="1" customFormat="1" ht="10.5" customHeight="1">
      <c r="B448" s="383"/>
      <c r="G448" s="28"/>
      <c r="L448" s="382"/>
    </row>
    <row r="449" spans="2:12" s="1" customFormat="1" ht="10.5" customHeight="1">
      <c r="B449" s="383"/>
      <c r="G449" s="28"/>
      <c r="L449" s="382"/>
    </row>
    <row r="450" spans="2:12" s="1" customFormat="1" ht="10.5" customHeight="1">
      <c r="B450" s="383"/>
      <c r="G450" s="28"/>
      <c r="L450" s="382"/>
    </row>
    <row r="451" spans="2:12" s="1" customFormat="1" ht="10.5" customHeight="1">
      <c r="B451" s="383"/>
      <c r="G451" s="28"/>
      <c r="L451" s="382"/>
    </row>
    <row r="452" spans="2:12" s="1" customFormat="1" ht="10.5" customHeight="1">
      <c r="B452" s="383"/>
      <c r="G452" s="28"/>
      <c r="L452" s="382"/>
    </row>
    <row r="453" spans="2:12" s="1" customFormat="1" ht="10.5" customHeight="1">
      <c r="B453" s="383"/>
      <c r="G453" s="28"/>
      <c r="L453" s="382"/>
    </row>
    <row r="454" spans="2:12" s="1" customFormat="1" ht="10.5" customHeight="1">
      <c r="B454" s="383"/>
      <c r="G454" s="28"/>
      <c r="L454" s="382"/>
    </row>
    <row r="455" spans="2:12" s="1" customFormat="1" ht="10.5" customHeight="1">
      <c r="B455" s="383"/>
      <c r="G455" s="28"/>
      <c r="L455" s="382"/>
    </row>
    <row r="456" spans="2:12" s="1" customFormat="1" ht="10.5" customHeight="1">
      <c r="B456" s="383"/>
      <c r="G456" s="28"/>
      <c r="L456" s="382"/>
    </row>
    <row r="457" spans="2:12" s="1" customFormat="1" ht="10.5" customHeight="1">
      <c r="B457" s="383"/>
      <c r="G457" s="28"/>
      <c r="L457" s="382"/>
    </row>
    <row r="458" spans="2:12" s="1" customFormat="1" ht="10.5" customHeight="1">
      <c r="B458" s="383"/>
      <c r="G458" s="28"/>
      <c r="L458" s="382"/>
    </row>
    <row r="459" spans="2:12" s="1" customFormat="1" ht="10.5" customHeight="1">
      <c r="B459" s="383"/>
      <c r="G459" s="28"/>
      <c r="L459" s="382"/>
    </row>
    <row r="460" spans="2:12" s="1" customFormat="1" ht="10.5" customHeight="1">
      <c r="B460" s="383"/>
      <c r="G460" s="28"/>
      <c r="L460" s="382"/>
    </row>
    <row r="461" spans="2:12" s="1" customFormat="1" ht="10.5" customHeight="1">
      <c r="B461" s="383"/>
      <c r="G461" s="28"/>
      <c r="L461" s="382"/>
    </row>
    <row r="462" spans="2:12" s="1" customFormat="1" ht="10.5" customHeight="1">
      <c r="B462" s="383"/>
      <c r="G462" s="28"/>
      <c r="L462" s="382"/>
    </row>
    <row r="463" spans="2:12" s="1" customFormat="1" ht="10.5" customHeight="1">
      <c r="B463" s="383"/>
      <c r="G463" s="28"/>
      <c r="L463" s="382"/>
    </row>
    <row r="464" spans="2:12" s="1" customFormat="1" ht="10.5" customHeight="1">
      <c r="B464" s="383"/>
      <c r="G464" s="28"/>
      <c r="L464" s="382"/>
    </row>
    <row r="465" spans="2:12" s="1" customFormat="1" ht="10.5" customHeight="1">
      <c r="B465" s="383"/>
      <c r="G465" s="28"/>
      <c r="L465" s="382"/>
    </row>
    <row r="466" spans="2:12" s="1" customFormat="1" ht="10.5" customHeight="1">
      <c r="B466" s="383"/>
      <c r="G466" s="28"/>
      <c r="L466" s="382"/>
    </row>
    <row r="467" spans="2:12" s="1" customFormat="1" ht="10.5" customHeight="1">
      <c r="B467" s="383"/>
      <c r="G467" s="28"/>
      <c r="L467" s="382"/>
    </row>
    <row r="468" spans="2:12" s="1" customFormat="1" ht="10.5" customHeight="1">
      <c r="B468" s="383"/>
      <c r="G468" s="28"/>
      <c r="L468" s="382"/>
    </row>
    <row r="469" spans="2:12" s="1" customFormat="1" ht="10.5" customHeight="1">
      <c r="B469" s="383"/>
      <c r="G469" s="28"/>
      <c r="L469" s="382"/>
    </row>
    <row r="470" spans="2:12" s="1" customFormat="1" ht="10.5" customHeight="1">
      <c r="B470" s="383"/>
      <c r="G470" s="28"/>
      <c r="L470" s="382"/>
    </row>
    <row r="471" spans="2:12" s="1" customFormat="1" ht="10.5" customHeight="1">
      <c r="B471" s="383"/>
      <c r="G471" s="28"/>
      <c r="L471" s="382"/>
    </row>
    <row r="472" spans="2:12" s="1" customFormat="1" ht="10.5" customHeight="1">
      <c r="B472" s="383"/>
      <c r="G472" s="28"/>
      <c r="L472" s="382"/>
    </row>
    <row r="473" spans="2:12" s="1" customFormat="1" ht="10.5" customHeight="1">
      <c r="B473" s="383"/>
      <c r="G473" s="28"/>
      <c r="L473" s="382"/>
    </row>
    <row r="474" spans="2:12" s="1" customFormat="1" ht="10.5" customHeight="1">
      <c r="B474" s="383"/>
      <c r="G474" s="28"/>
      <c r="L474" s="382"/>
    </row>
    <row r="475" spans="2:12" s="1" customFormat="1" ht="10.5" customHeight="1">
      <c r="B475" s="383"/>
      <c r="G475" s="28"/>
      <c r="L475" s="382"/>
    </row>
    <row r="476" spans="2:12" s="1" customFormat="1" ht="10.5" customHeight="1">
      <c r="B476" s="383"/>
      <c r="G476" s="28"/>
      <c r="L476" s="382"/>
    </row>
    <row r="477" spans="2:12" s="1" customFormat="1" ht="10.5" customHeight="1">
      <c r="B477" s="383"/>
      <c r="G477" s="28"/>
      <c r="L477" s="382"/>
    </row>
    <row r="478" spans="2:12" s="1" customFormat="1" ht="10.5" customHeight="1">
      <c r="B478" s="383"/>
      <c r="G478" s="28"/>
      <c r="L478" s="382"/>
    </row>
    <row r="479" spans="2:12" s="1" customFormat="1" ht="10.5" customHeight="1">
      <c r="B479" s="383"/>
      <c r="G479" s="28"/>
      <c r="L479" s="382"/>
    </row>
    <row r="480" spans="2:12" s="1" customFormat="1" ht="10.5" customHeight="1">
      <c r="B480" s="383"/>
      <c r="G480" s="28"/>
      <c r="L480" s="382"/>
    </row>
    <row r="481" spans="2:12" s="1" customFormat="1" ht="10.5" customHeight="1">
      <c r="B481" s="383"/>
      <c r="G481" s="28"/>
      <c r="L481" s="382"/>
    </row>
    <row r="482" spans="2:12" s="1" customFormat="1" ht="10.5" customHeight="1">
      <c r="B482" s="383"/>
      <c r="G482" s="28"/>
      <c r="L482" s="382"/>
    </row>
    <row r="483" spans="2:12" s="1" customFormat="1" ht="10.5" customHeight="1">
      <c r="B483" s="383"/>
      <c r="G483" s="28"/>
      <c r="L483" s="382"/>
    </row>
    <row r="484" spans="2:12" s="1" customFormat="1" ht="10.5" customHeight="1">
      <c r="B484" s="383"/>
      <c r="G484" s="28"/>
      <c r="L484" s="382"/>
    </row>
    <row r="485" spans="2:12" s="1" customFormat="1" ht="10.5" customHeight="1">
      <c r="B485" s="383"/>
      <c r="G485" s="28"/>
      <c r="L485" s="382"/>
    </row>
    <row r="486" spans="2:12" s="1" customFormat="1" ht="10.5" customHeight="1">
      <c r="B486" s="383"/>
      <c r="G486" s="28"/>
      <c r="L486" s="382"/>
    </row>
    <row r="487" spans="2:12" s="1" customFormat="1" ht="10.5" customHeight="1">
      <c r="B487" s="383"/>
      <c r="G487" s="28"/>
      <c r="L487" s="382"/>
    </row>
    <row r="488" spans="2:12" s="1" customFormat="1" ht="10.5" customHeight="1">
      <c r="B488" s="383"/>
      <c r="G488" s="28"/>
      <c r="L488" s="382"/>
    </row>
    <row r="489" spans="2:12" s="1" customFormat="1" ht="10.5" customHeight="1">
      <c r="B489" s="383"/>
      <c r="G489" s="28"/>
      <c r="L489" s="382"/>
    </row>
    <row r="490" spans="2:12" s="1" customFormat="1" ht="10.5" customHeight="1">
      <c r="B490" s="383"/>
      <c r="G490" s="28"/>
      <c r="L490" s="382"/>
    </row>
    <row r="491" spans="2:12" s="1" customFormat="1" ht="10.5" customHeight="1">
      <c r="B491" s="383"/>
      <c r="G491" s="28"/>
      <c r="L491" s="382"/>
    </row>
    <row r="492" spans="2:12" s="1" customFormat="1" ht="10.5" customHeight="1">
      <c r="B492" s="383"/>
      <c r="G492" s="28"/>
      <c r="L492" s="382"/>
    </row>
    <row r="493" spans="2:12" s="1" customFormat="1" ht="10.5" customHeight="1">
      <c r="B493" s="383"/>
      <c r="G493" s="28"/>
      <c r="L493" s="382"/>
    </row>
    <row r="494" spans="2:12" s="1" customFormat="1" ht="10.5" customHeight="1">
      <c r="B494" s="383"/>
      <c r="G494" s="28"/>
      <c r="L494" s="382"/>
    </row>
    <row r="495" spans="2:12" s="1" customFormat="1" ht="10.5" customHeight="1">
      <c r="B495" s="383"/>
      <c r="G495" s="28"/>
      <c r="L495" s="382"/>
    </row>
    <row r="496" spans="2:12" s="1" customFormat="1" ht="10.5" customHeight="1">
      <c r="B496" s="383"/>
      <c r="G496" s="28"/>
      <c r="L496" s="382"/>
    </row>
    <row r="497" spans="2:12" s="1" customFormat="1" ht="10.5" customHeight="1">
      <c r="B497" s="383"/>
      <c r="G497" s="28"/>
      <c r="L497" s="382"/>
    </row>
    <row r="498" spans="2:12" s="1" customFormat="1" ht="10.5" customHeight="1">
      <c r="B498" s="383"/>
      <c r="G498" s="28"/>
      <c r="L498" s="382"/>
    </row>
    <row r="499" spans="2:12" s="1" customFormat="1" ht="10.5" customHeight="1">
      <c r="B499" s="383"/>
      <c r="G499" s="28"/>
      <c r="L499" s="382"/>
    </row>
    <row r="500" spans="2:12" s="1" customFormat="1" ht="10.5" customHeight="1">
      <c r="B500" s="383"/>
      <c r="G500" s="28"/>
      <c r="L500" s="382"/>
    </row>
    <row r="501" spans="2:12" s="1" customFormat="1" ht="10.5" customHeight="1">
      <c r="B501" s="383"/>
      <c r="G501" s="28"/>
      <c r="L501" s="382"/>
    </row>
    <row r="502" spans="2:12" s="1" customFormat="1" ht="10.5" customHeight="1">
      <c r="B502" s="383"/>
      <c r="G502" s="28"/>
      <c r="L502" s="382"/>
    </row>
    <row r="503" spans="2:12" s="1" customFormat="1" ht="10.5" customHeight="1">
      <c r="B503" s="383"/>
      <c r="G503" s="28"/>
      <c r="L503" s="382"/>
    </row>
    <row r="504" spans="2:12" s="1" customFormat="1" ht="10.5" customHeight="1">
      <c r="B504" s="383"/>
      <c r="G504" s="28"/>
      <c r="L504" s="382"/>
    </row>
    <row r="505" spans="2:12" s="1" customFormat="1" ht="10.5" customHeight="1">
      <c r="B505" s="383"/>
      <c r="G505" s="28"/>
      <c r="L505" s="382"/>
    </row>
    <row r="506" spans="2:12" s="1" customFormat="1" ht="10.5" customHeight="1">
      <c r="B506" s="383"/>
      <c r="G506" s="28"/>
      <c r="L506" s="382"/>
    </row>
    <row r="507" spans="2:12" s="1" customFormat="1" ht="10.5" customHeight="1">
      <c r="B507" s="383"/>
      <c r="G507" s="28"/>
      <c r="L507" s="382"/>
    </row>
    <row r="508" spans="2:12" s="1" customFormat="1" ht="10.5" customHeight="1">
      <c r="B508" s="383"/>
      <c r="G508" s="28"/>
      <c r="L508" s="382"/>
    </row>
    <row r="509" spans="2:12" s="1" customFormat="1" ht="10.5" customHeight="1">
      <c r="B509" s="383"/>
      <c r="G509" s="28"/>
      <c r="L509" s="382"/>
    </row>
    <row r="510" spans="2:12" s="1" customFormat="1" ht="10.5" customHeight="1">
      <c r="B510" s="383"/>
      <c r="G510" s="28"/>
      <c r="L510" s="382"/>
    </row>
    <row r="511" spans="2:12" s="1" customFormat="1" ht="10.5" customHeight="1">
      <c r="B511" s="383"/>
      <c r="G511" s="28"/>
      <c r="L511" s="382"/>
    </row>
    <row r="512" spans="2:12" s="1" customFormat="1" ht="10.5" customHeight="1">
      <c r="B512" s="383"/>
      <c r="G512" s="28"/>
      <c r="L512" s="382"/>
    </row>
    <row r="513" spans="2:12" s="1" customFormat="1" ht="10.5" customHeight="1">
      <c r="B513" s="383"/>
      <c r="G513" s="28"/>
      <c r="L513" s="382"/>
    </row>
    <row r="514" spans="2:12" s="1" customFormat="1" ht="10.5" customHeight="1">
      <c r="B514" s="383"/>
      <c r="G514" s="28"/>
      <c r="L514" s="382"/>
    </row>
    <row r="515" spans="2:12" s="1" customFormat="1" ht="10.5" customHeight="1">
      <c r="B515" s="383"/>
      <c r="G515" s="28"/>
      <c r="L515" s="382"/>
    </row>
    <row r="516" spans="2:12" s="1" customFormat="1" ht="10.5" customHeight="1">
      <c r="B516" s="383"/>
      <c r="G516" s="28"/>
      <c r="L516" s="382"/>
    </row>
    <row r="517" spans="2:12" s="1" customFormat="1" ht="10.5" customHeight="1">
      <c r="B517" s="383"/>
      <c r="G517" s="28"/>
      <c r="L517" s="382"/>
    </row>
    <row r="518" spans="2:12" s="1" customFormat="1" ht="10.5" customHeight="1">
      <c r="B518" s="383"/>
      <c r="G518" s="28"/>
      <c r="L518" s="382"/>
    </row>
    <row r="519" spans="2:12" s="1" customFormat="1" ht="10.5" customHeight="1">
      <c r="B519" s="383"/>
      <c r="G519" s="28"/>
      <c r="L519" s="382"/>
    </row>
    <row r="520" spans="2:12" s="1" customFormat="1" ht="10.5" customHeight="1">
      <c r="B520" s="383"/>
      <c r="G520" s="28"/>
      <c r="L520" s="382"/>
    </row>
    <row r="521" spans="2:12" s="1" customFormat="1" ht="10.5" customHeight="1">
      <c r="B521" s="383"/>
      <c r="G521" s="28"/>
      <c r="L521" s="382"/>
    </row>
    <row r="522" spans="2:12" s="1" customFormat="1" ht="10.5" customHeight="1">
      <c r="B522" s="383"/>
      <c r="G522" s="28"/>
      <c r="L522" s="382"/>
    </row>
    <row r="523" spans="2:12" s="1" customFormat="1" ht="10.5" customHeight="1">
      <c r="B523" s="383"/>
      <c r="G523" s="28"/>
      <c r="L523" s="382"/>
    </row>
    <row r="524" spans="2:12" s="1" customFormat="1" ht="10.5" customHeight="1">
      <c r="B524" s="383"/>
      <c r="G524" s="28"/>
      <c r="L524" s="382"/>
    </row>
    <row r="525" spans="2:12" s="1" customFormat="1" ht="10.5" customHeight="1">
      <c r="B525" s="383"/>
      <c r="G525" s="28"/>
      <c r="L525" s="382"/>
    </row>
    <row r="526" spans="2:12" s="1" customFormat="1" ht="10.5" customHeight="1">
      <c r="B526" s="383"/>
      <c r="G526" s="28"/>
      <c r="L526" s="382"/>
    </row>
    <row r="527" spans="2:12" s="1" customFormat="1" ht="10.5" customHeight="1">
      <c r="B527" s="383"/>
      <c r="G527" s="28"/>
      <c r="L527" s="382"/>
    </row>
    <row r="528" spans="2:12" s="1" customFormat="1" ht="10.5" customHeight="1">
      <c r="B528" s="383"/>
      <c r="G528" s="28"/>
      <c r="L528" s="382"/>
    </row>
    <row r="529" spans="2:12" s="1" customFormat="1" ht="10.5" customHeight="1">
      <c r="B529" s="383"/>
      <c r="G529" s="28"/>
      <c r="L529" s="382"/>
    </row>
    <row r="530" spans="2:12" s="1" customFormat="1" ht="10.5" customHeight="1">
      <c r="B530" s="383"/>
      <c r="G530" s="28"/>
      <c r="L530" s="382"/>
    </row>
    <row r="531" spans="2:12" s="1" customFormat="1" ht="10.5" customHeight="1">
      <c r="B531" s="383"/>
      <c r="G531" s="28"/>
      <c r="L531" s="382"/>
    </row>
    <row r="532" spans="2:12" s="1" customFormat="1" ht="10.5" customHeight="1">
      <c r="B532" s="383"/>
      <c r="G532" s="28"/>
      <c r="L532" s="382"/>
    </row>
    <row r="533" spans="2:12" s="1" customFormat="1" ht="10.5" customHeight="1">
      <c r="B533" s="383"/>
      <c r="G533" s="28"/>
      <c r="L533" s="382"/>
    </row>
    <row r="534" spans="2:12" s="1" customFormat="1" ht="10.5" customHeight="1">
      <c r="B534" s="383"/>
      <c r="G534" s="28"/>
      <c r="L534" s="382"/>
    </row>
    <row r="535" spans="2:12" s="1" customFormat="1" ht="10.5" customHeight="1">
      <c r="B535" s="383"/>
      <c r="G535" s="28"/>
      <c r="L535" s="382"/>
    </row>
    <row r="536" spans="2:12" s="1" customFormat="1" ht="10.5" customHeight="1">
      <c r="B536" s="383"/>
      <c r="G536" s="28"/>
      <c r="L536" s="382"/>
    </row>
    <row r="537" spans="2:12" s="1" customFormat="1" ht="10.5" customHeight="1">
      <c r="B537" s="383"/>
      <c r="G537" s="28"/>
      <c r="L537" s="382"/>
    </row>
    <row r="538" spans="2:12" s="1" customFormat="1" ht="10.5" customHeight="1">
      <c r="B538" s="383"/>
      <c r="G538" s="28"/>
      <c r="L538" s="382"/>
    </row>
    <row r="539" spans="2:12" s="1" customFormat="1" ht="10.5" customHeight="1">
      <c r="B539" s="383"/>
      <c r="G539" s="28"/>
      <c r="L539" s="382"/>
    </row>
    <row r="540" spans="2:12" s="1" customFormat="1" ht="10.5" customHeight="1">
      <c r="B540" s="383"/>
      <c r="G540" s="28"/>
      <c r="L540" s="382"/>
    </row>
    <row r="541" spans="2:12" s="1" customFormat="1" ht="10.5" customHeight="1">
      <c r="B541" s="383"/>
      <c r="G541" s="28"/>
      <c r="L541" s="382"/>
    </row>
    <row r="542" spans="2:12" s="1" customFormat="1" ht="10.5" customHeight="1">
      <c r="B542" s="383"/>
      <c r="G542" s="28"/>
      <c r="L542" s="382"/>
    </row>
    <row r="543" spans="2:12" s="1" customFormat="1" ht="10.5" customHeight="1">
      <c r="B543" s="383"/>
      <c r="G543" s="28"/>
      <c r="L543" s="382"/>
    </row>
    <row r="544" spans="2:12" s="1" customFormat="1" ht="10.5" customHeight="1">
      <c r="B544" s="383"/>
      <c r="G544" s="28"/>
      <c r="L544" s="382"/>
    </row>
    <row r="545" spans="2:12" s="1" customFormat="1" ht="10.5" customHeight="1">
      <c r="B545" s="383"/>
      <c r="G545" s="28"/>
      <c r="L545" s="382"/>
    </row>
    <row r="546" spans="2:12" s="1" customFormat="1" ht="10.5" customHeight="1">
      <c r="B546" s="383"/>
      <c r="G546" s="28"/>
      <c r="L546" s="382"/>
    </row>
    <row r="547" spans="2:12" s="1" customFormat="1" ht="10.5" customHeight="1">
      <c r="B547" s="383"/>
      <c r="G547" s="28"/>
      <c r="L547" s="382"/>
    </row>
    <row r="548" spans="2:12" s="1" customFormat="1" ht="10.5" customHeight="1">
      <c r="B548" s="383"/>
      <c r="G548" s="28"/>
      <c r="L548" s="382"/>
    </row>
    <row r="549" spans="2:12" s="1" customFormat="1" ht="10.5" customHeight="1">
      <c r="B549" s="383"/>
      <c r="G549" s="28"/>
      <c r="L549" s="382"/>
    </row>
    <row r="550" spans="2:12" s="1" customFormat="1" ht="10.5" customHeight="1">
      <c r="B550" s="383"/>
      <c r="G550" s="28"/>
      <c r="L550" s="382"/>
    </row>
    <row r="551" spans="2:12" s="1" customFormat="1" ht="10.5" customHeight="1">
      <c r="B551" s="383"/>
      <c r="G551" s="28"/>
      <c r="L551" s="382"/>
    </row>
    <row r="552" spans="2:12" s="1" customFormat="1" ht="10.5" customHeight="1">
      <c r="B552" s="383"/>
      <c r="G552" s="28"/>
      <c r="L552" s="382"/>
    </row>
    <row r="553" spans="2:12" s="1" customFormat="1" ht="10.5" customHeight="1">
      <c r="B553" s="383"/>
      <c r="G553" s="28"/>
      <c r="L553" s="382"/>
    </row>
    <row r="554" spans="2:12" s="1" customFormat="1" ht="10.5" customHeight="1">
      <c r="B554" s="383"/>
      <c r="G554" s="28"/>
      <c r="L554" s="382"/>
    </row>
    <row r="555" spans="2:12" s="1" customFormat="1" ht="10.5" customHeight="1">
      <c r="B555" s="383"/>
      <c r="G555" s="28"/>
      <c r="L555" s="382"/>
    </row>
    <row r="556" spans="2:12" s="1" customFormat="1" ht="10.5" customHeight="1">
      <c r="B556" s="383"/>
      <c r="G556" s="28"/>
      <c r="L556" s="382"/>
    </row>
    <row r="557" spans="2:12" s="1" customFormat="1" ht="10.5" customHeight="1">
      <c r="B557" s="383"/>
      <c r="G557" s="28"/>
      <c r="L557" s="382"/>
    </row>
    <row r="558" spans="2:12" s="1" customFormat="1" ht="10.5" customHeight="1">
      <c r="B558" s="383"/>
      <c r="G558" s="28"/>
      <c r="L558" s="382"/>
    </row>
    <row r="559" spans="2:12" s="1" customFormat="1" ht="10.5" customHeight="1">
      <c r="B559" s="383"/>
      <c r="G559" s="28"/>
      <c r="L559" s="382"/>
    </row>
    <row r="560" spans="2:12" s="1" customFormat="1" ht="10.5" customHeight="1">
      <c r="B560" s="383"/>
      <c r="G560" s="28"/>
      <c r="L560" s="382"/>
    </row>
    <row r="561" spans="2:12" s="1" customFormat="1" ht="10.5" customHeight="1">
      <c r="B561" s="383"/>
      <c r="G561" s="28"/>
      <c r="L561" s="382"/>
    </row>
    <row r="562" spans="2:12" s="1" customFormat="1" ht="10.5" customHeight="1">
      <c r="B562" s="383"/>
      <c r="G562" s="28"/>
      <c r="L562" s="382"/>
    </row>
    <row r="563" spans="2:12" s="1" customFormat="1" ht="10.5" customHeight="1">
      <c r="B563" s="383"/>
      <c r="G563" s="28"/>
      <c r="L563" s="382"/>
    </row>
    <row r="564" spans="2:12" s="1" customFormat="1" ht="10.5" customHeight="1">
      <c r="B564" s="383"/>
      <c r="G564" s="28"/>
      <c r="L564" s="382"/>
    </row>
    <row r="565" spans="2:12" s="1" customFormat="1" ht="10.5" customHeight="1">
      <c r="B565" s="383"/>
      <c r="G565" s="28"/>
      <c r="L565" s="382"/>
    </row>
    <row r="566" spans="2:12" s="1" customFormat="1" ht="10.5" customHeight="1">
      <c r="B566" s="383"/>
      <c r="G566" s="28"/>
      <c r="L566" s="382"/>
    </row>
    <row r="567" spans="2:12" s="1" customFormat="1" ht="10.5" customHeight="1">
      <c r="B567" s="383"/>
      <c r="G567" s="28"/>
      <c r="L567" s="382"/>
    </row>
    <row r="568" spans="2:12" s="1" customFormat="1" ht="10.5" customHeight="1">
      <c r="B568" s="383"/>
      <c r="G568" s="28"/>
      <c r="L568" s="382"/>
    </row>
    <row r="569" spans="2:12" s="1" customFormat="1" ht="10.5" customHeight="1">
      <c r="B569" s="383"/>
      <c r="G569" s="28"/>
      <c r="L569" s="382"/>
    </row>
    <row r="570" spans="2:12" s="1" customFormat="1" ht="10.5" customHeight="1">
      <c r="B570" s="383"/>
      <c r="G570" s="28"/>
      <c r="L570" s="382"/>
    </row>
    <row r="571" spans="2:12" s="1" customFormat="1" ht="10.5" customHeight="1">
      <c r="B571" s="383"/>
      <c r="G571" s="28"/>
      <c r="L571" s="382"/>
    </row>
    <row r="572" spans="2:12" s="1" customFormat="1" ht="10.5" customHeight="1">
      <c r="B572" s="383"/>
      <c r="G572" s="28"/>
      <c r="L572" s="382"/>
    </row>
    <row r="573" spans="2:12" s="1" customFormat="1" ht="10.5" customHeight="1">
      <c r="B573" s="383"/>
      <c r="G573" s="28"/>
      <c r="L573" s="382"/>
    </row>
    <row r="574" spans="2:12" s="1" customFormat="1" ht="10.5" customHeight="1">
      <c r="B574" s="383"/>
      <c r="G574" s="28"/>
      <c r="L574" s="382"/>
    </row>
    <row r="575" spans="2:12" s="1" customFormat="1" ht="10.5" customHeight="1">
      <c r="B575" s="383"/>
      <c r="G575" s="28"/>
      <c r="L575" s="382"/>
    </row>
    <row r="576" spans="2:12" s="1" customFormat="1" ht="10.5" customHeight="1">
      <c r="B576" s="383"/>
      <c r="G576" s="28"/>
      <c r="L576" s="382"/>
    </row>
    <row r="577" spans="2:12" s="1" customFormat="1" ht="10.5" customHeight="1">
      <c r="B577" s="383"/>
      <c r="G577" s="28"/>
      <c r="L577" s="382"/>
    </row>
    <row r="578" spans="2:12" s="1" customFormat="1" ht="10.5" customHeight="1">
      <c r="B578" s="383"/>
      <c r="G578" s="28"/>
      <c r="L578" s="382"/>
    </row>
    <row r="579" spans="2:12" s="1" customFormat="1" ht="10.5" customHeight="1">
      <c r="B579" s="383"/>
      <c r="G579" s="28"/>
      <c r="L579" s="382"/>
    </row>
    <row r="580" spans="2:12" s="1" customFormat="1" ht="10.5" customHeight="1">
      <c r="B580" s="383"/>
      <c r="G580" s="28"/>
      <c r="L580" s="382"/>
    </row>
    <row r="581" spans="2:12" s="1" customFormat="1" ht="10.5" customHeight="1">
      <c r="B581" s="383"/>
      <c r="G581" s="28"/>
      <c r="L581" s="382"/>
    </row>
    <row r="582" spans="2:12" s="1" customFormat="1" ht="10.5" customHeight="1">
      <c r="B582" s="383"/>
      <c r="G582" s="28"/>
      <c r="L582" s="382"/>
    </row>
    <row r="583" spans="2:12" s="1" customFormat="1" ht="10.5" customHeight="1">
      <c r="B583" s="383"/>
      <c r="G583" s="28"/>
      <c r="L583" s="382"/>
    </row>
    <row r="584" spans="2:12" s="1" customFormat="1" ht="10.5" customHeight="1">
      <c r="B584" s="383"/>
      <c r="G584" s="28"/>
      <c r="L584" s="382"/>
    </row>
    <row r="585" spans="2:12" s="1" customFormat="1" ht="10.5" customHeight="1">
      <c r="B585" s="383"/>
      <c r="G585" s="28"/>
      <c r="L585" s="382"/>
    </row>
    <row r="586" spans="2:12" s="1" customFormat="1" ht="10.5" customHeight="1">
      <c r="B586" s="383"/>
      <c r="G586" s="28"/>
      <c r="L586" s="382"/>
    </row>
    <row r="587" spans="2:12" s="1" customFormat="1" ht="10.5" customHeight="1">
      <c r="B587" s="383"/>
      <c r="G587" s="28"/>
      <c r="L587" s="382"/>
    </row>
    <row r="588" spans="2:12" s="1" customFormat="1" ht="10.5" customHeight="1">
      <c r="B588" s="383"/>
      <c r="G588" s="28"/>
      <c r="L588" s="382"/>
    </row>
    <row r="589" spans="2:12" s="1" customFormat="1" ht="10.5" customHeight="1">
      <c r="B589" s="383"/>
      <c r="G589" s="28"/>
      <c r="L589" s="382"/>
    </row>
    <row r="590" spans="2:12" s="1" customFormat="1" ht="10.5" customHeight="1">
      <c r="B590" s="383"/>
      <c r="G590" s="28"/>
      <c r="L590" s="382"/>
    </row>
    <row r="591" spans="2:12" s="1" customFormat="1" ht="10.5" customHeight="1">
      <c r="B591" s="383"/>
      <c r="G591" s="28"/>
      <c r="L591" s="382"/>
    </row>
    <row r="592" spans="2:12" s="1" customFormat="1" ht="10.5" customHeight="1">
      <c r="B592" s="383"/>
      <c r="G592" s="28"/>
      <c r="L592" s="382"/>
    </row>
    <row r="593" spans="2:12" s="1" customFormat="1" ht="10.5" customHeight="1">
      <c r="B593" s="383"/>
      <c r="G593" s="28"/>
      <c r="L593" s="382"/>
    </row>
    <row r="594" spans="2:12" s="1" customFormat="1" ht="10.5" customHeight="1">
      <c r="B594" s="383"/>
      <c r="G594" s="28"/>
      <c r="L594" s="382"/>
    </row>
    <row r="595" spans="2:12" s="1" customFormat="1" ht="10.5" customHeight="1">
      <c r="B595" s="383"/>
      <c r="G595" s="28"/>
      <c r="L595" s="382"/>
    </row>
    <row r="596" spans="2:12" s="1" customFormat="1" ht="10.5" customHeight="1">
      <c r="B596" s="383"/>
      <c r="G596" s="28"/>
      <c r="L596" s="382"/>
    </row>
    <row r="597" spans="2:12" s="1" customFormat="1" ht="10.5" customHeight="1">
      <c r="B597" s="383"/>
      <c r="G597" s="28"/>
      <c r="L597" s="382"/>
    </row>
    <row r="598" spans="2:12" s="1" customFormat="1" ht="10.5" customHeight="1">
      <c r="B598" s="383"/>
      <c r="G598" s="28"/>
      <c r="L598" s="382"/>
    </row>
    <row r="599" spans="2:12" s="1" customFormat="1" ht="10.5" customHeight="1">
      <c r="B599" s="383"/>
      <c r="G599" s="28"/>
      <c r="L599" s="382"/>
    </row>
    <row r="600" spans="2:12" s="1" customFormat="1" ht="10.5" customHeight="1">
      <c r="B600" s="383"/>
      <c r="G600" s="28"/>
      <c r="L600" s="382"/>
    </row>
    <row r="601" spans="2:12" s="1" customFormat="1" ht="10.5" customHeight="1">
      <c r="B601" s="383"/>
      <c r="G601" s="28"/>
      <c r="L601" s="382"/>
    </row>
    <row r="602" spans="2:12" s="1" customFormat="1" ht="10.5" customHeight="1">
      <c r="B602" s="383"/>
      <c r="G602" s="28"/>
      <c r="L602" s="382"/>
    </row>
    <row r="603" spans="2:12" s="1" customFormat="1" ht="10.5" customHeight="1">
      <c r="B603" s="383"/>
      <c r="G603" s="28"/>
      <c r="L603" s="382"/>
    </row>
    <row r="604" spans="2:12" s="1" customFormat="1" ht="10.5" customHeight="1">
      <c r="B604" s="383"/>
      <c r="G604" s="28"/>
      <c r="L604" s="382"/>
    </row>
    <row r="605" spans="2:12" s="1" customFormat="1" ht="10.5" customHeight="1">
      <c r="B605" s="383"/>
      <c r="G605" s="28"/>
      <c r="L605" s="382"/>
    </row>
    <row r="606" spans="2:12" s="1" customFormat="1" ht="10.5" customHeight="1">
      <c r="B606" s="383"/>
      <c r="G606" s="28"/>
      <c r="L606" s="382"/>
    </row>
    <row r="607" spans="2:12" s="1" customFormat="1" ht="10.5" customHeight="1">
      <c r="B607" s="383"/>
      <c r="G607" s="28"/>
      <c r="L607" s="382"/>
    </row>
    <row r="608" spans="2:12" s="1" customFormat="1" ht="10.5" customHeight="1">
      <c r="B608" s="383"/>
      <c r="G608" s="28"/>
      <c r="L608" s="382"/>
    </row>
    <row r="609" spans="2:12" s="1" customFormat="1" ht="10.5" customHeight="1">
      <c r="B609" s="383"/>
      <c r="G609" s="28"/>
      <c r="L609" s="382"/>
    </row>
    <row r="610" spans="2:12" s="1" customFormat="1" ht="10.5" customHeight="1">
      <c r="B610" s="383"/>
      <c r="G610" s="28"/>
      <c r="L610" s="382"/>
    </row>
    <row r="611" spans="2:12" s="1" customFormat="1" ht="10.5" customHeight="1">
      <c r="B611" s="383"/>
      <c r="G611" s="28"/>
      <c r="L611" s="382"/>
    </row>
    <row r="612" spans="2:12" s="1" customFormat="1" ht="10.5" customHeight="1">
      <c r="B612" s="383"/>
      <c r="G612" s="28"/>
      <c r="L612" s="382"/>
    </row>
    <row r="613" spans="2:12" s="1" customFormat="1" ht="10.5" customHeight="1">
      <c r="B613" s="383"/>
      <c r="G613" s="28"/>
      <c r="L613" s="382"/>
    </row>
    <row r="614" spans="2:12" s="1" customFormat="1" ht="10.5" customHeight="1">
      <c r="B614" s="383"/>
      <c r="G614" s="28"/>
      <c r="L614" s="382"/>
    </row>
    <row r="615" spans="2:12" s="1" customFormat="1" ht="10.5" customHeight="1">
      <c r="B615" s="383"/>
      <c r="G615" s="28"/>
      <c r="L615" s="382"/>
    </row>
    <row r="616" spans="2:12" s="1" customFormat="1" ht="10.5" customHeight="1">
      <c r="B616" s="383"/>
      <c r="G616" s="28"/>
      <c r="L616" s="382"/>
    </row>
    <row r="617" spans="2:12" s="1" customFormat="1" ht="10.5" customHeight="1">
      <c r="B617" s="383"/>
      <c r="G617" s="28"/>
      <c r="L617" s="382"/>
    </row>
    <row r="618" spans="2:12" s="1" customFormat="1" ht="10.5" customHeight="1">
      <c r="B618" s="383"/>
      <c r="G618" s="28"/>
      <c r="L618" s="382"/>
    </row>
    <row r="619" spans="2:12" s="1" customFormat="1" ht="10.5" customHeight="1">
      <c r="B619" s="383"/>
      <c r="G619" s="28"/>
      <c r="L619" s="382"/>
    </row>
    <row r="620" spans="2:12" s="1" customFormat="1" ht="10.5" customHeight="1">
      <c r="B620" s="383"/>
      <c r="G620" s="28"/>
      <c r="L620" s="382"/>
    </row>
    <row r="621" spans="2:12" s="1" customFormat="1" ht="10.5" customHeight="1">
      <c r="B621" s="383"/>
      <c r="G621" s="28"/>
      <c r="L621" s="382"/>
    </row>
    <row r="622" spans="2:12" s="1" customFormat="1" ht="10.5" customHeight="1">
      <c r="B622" s="383"/>
      <c r="G622" s="28"/>
      <c r="L622" s="382"/>
    </row>
    <row r="623" spans="2:12" s="1" customFormat="1" ht="10.5" customHeight="1">
      <c r="B623" s="383"/>
      <c r="G623" s="28"/>
      <c r="L623" s="382"/>
    </row>
    <row r="624" spans="2:12" s="1" customFormat="1" ht="10.5" customHeight="1">
      <c r="B624" s="383"/>
      <c r="G624" s="28"/>
      <c r="L624" s="382"/>
    </row>
    <row r="625" spans="2:12" s="1" customFormat="1" ht="10.5" customHeight="1">
      <c r="B625" s="383"/>
      <c r="G625" s="28"/>
      <c r="L625" s="382"/>
    </row>
    <row r="626" spans="2:12" s="1" customFormat="1" ht="10.5" customHeight="1">
      <c r="B626" s="383"/>
      <c r="G626" s="28"/>
      <c r="L626" s="382"/>
    </row>
    <row r="627" spans="2:12" s="1" customFormat="1" ht="10.5" customHeight="1">
      <c r="B627" s="383"/>
      <c r="G627" s="28"/>
      <c r="L627" s="382"/>
    </row>
    <row r="628" spans="2:12" s="1" customFormat="1" ht="10.5" customHeight="1">
      <c r="B628" s="383"/>
      <c r="G628" s="28"/>
      <c r="L628" s="382"/>
    </row>
    <row r="629" spans="2:12" s="1" customFormat="1" ht="10.5" customHeight="1">
      <c r="B629" s="383"/>
      <c r="G629" s="28"/>
      <c r="L629" s="382"/>
    </row>
    <row r="630" spans="2:12" s="1" customFormat="1" ht="10.5" customHeight="1">
      <c r="B630" s="383"/>
      <c r="G630" s="28"/>
      <c r="L630" s="382"/>
    </row>
    <row r="631" spans="2:12" s="1" customFormat="1" ht="10.5" customHeight="1">
      <c r="B631" s="383"/>
      <c r="G631" s="28"/>
      <c r="L631" s="382"/>
    </row>
    <row r="632" spans="2:12" s="1" customFormat="1" ht="10.5" customHeight="1">
      <c r="B632" s="383"/>
      <c r="G632" s="28"/>
      <c r="L632" s="382"/>
    </row>
    <row r="633" spans="2:12" s="1" customFormat="1" ht="10.5" customHeight="1">
      <c r="B633" s="383"/>
      <c r="G633" s="28"/>
      <c r="L633" s="382"/>
    </row>
    <row r="634" spans="2:12" s="1" customFormat="1" ht="10.5" customHeight="1">
      <c r="B634" s="383"/>
      <c r="G634" s="28"/>
      <c r="L634" s="382"/>
    </row>
    <row r="635" spans="2:12" s="1" customFormat="1" ht="10.5" customHeight="1">
      <c r="B635" s="383"/>
      <c r="G635" s="28"/>
      <c r="L635" s="382"/>
    </row>
    <row r="636" spans="2:12" s="1" customFormat="1" ht="10.5" customHeight="1">
      <c r="B636" s="383"/>
      <c r="G636" s="28"/>
      <c r="L636" s="382"/>
    </row>
    <row r="637" spans="2:12" s="1" customFormat="1" ht="10.5" customHeight="1">
      <c r="B637" s="383"/>
      <c r="G637" s="28"/>
      <c r="L637" s="382"/>
    </row>
    <row r="638" spans="2:12" s="1" customFormat="1" ht="10.5" customHeight="1">
      <c r="B638" s="383"/>
      <c r="G638" s="28"/>
      <c r="L638" s="382"/>
    </row>
    <row r="639" spans="2:12" s="1" customFormat="1" ht="10.5" customHeight="1">
      <c r="B639" s="383"/>
      <c r="G639" s="28"/>
      <c r="L639" s="382"/>
    </row>
    <row r="640" spans="2:12" s="1" customFormat="1" ht="10.5" customHeight="1">
      <c r="B640" s="383"/>
      <c r="G640" s="28"/>
      <c r="L640" s="382"/>
    </row>
    <row r="641" spans="2:12" s="1" customFormat="1" ht="10.5" customHeight="1">
      <c r="B641" s="383"/>
      <c r="G641" s="28"/>
      <c r="L641" s="382"/>
    </row>
    <row r="642" spans="2:12" s="1" customFormat="1" ht="10.5" customHeight="1">
      <c r="B642" s="383"/>
      <c r="G642" s="28"/>
      <c r="L642" s="382"/>
    </row>
    <row r="643" spans="2:12" s="1" customFormat="1" ht="10.5" customHeight="1">
      <c r="B643" s="383"/>
      <c r="G643" s="28"/>
      <c r="L643" s="382"/>
    </row>
    <row r="644" spans="2:12" s="1" customFormat="1" ht="10.5" customHeight="1">
      <c r="B644" s="383"/>
      <c r="G644" s="28"/>
      <c r="L644" s="382"/>
    </row>
    <row r="645" spans="2:12" s="1" customFormat="1" ht="10.5" customHeight="1">
      <c r="B645" s="383"/>
      <c r="G645" s="28"/>
      <c r="L645" s="382"/>
    </row>
    <row r="646" spans="2:12" s="1" customFormat="1" ht="10.5" customHeight="1">
      <c r="B646" s="383"/>
      <c r="G646" s="28"/>
      <c r="L646" s="382"/>
    </row>
    <row r="647" spans="2:12" s="1" customFormat="1" ht="10.5" customHeight="1">
      <c r="B647" s="383"/>
      <c r="G647" s="28"/>
      <c r="L647" s="382"/>
    </row>
    <row r="648" spans="2:12" s="1" customFormat="1" ht="10.5" customHeight="1">
      <c r="B648" s="383"/>
      <c r="G648" s="28"/>
      <c r="L648" s="382"/>
    </row>
    <row r="649" spans="2:12" s="1" customFormat="1" ht="10.5" customHeight="1">
      <c r="B649" s="383"/>
      <c r="G649" s="28"/>
      <c r="L649" s="382"/>
    </row>
    <row r="650" spans="2:12" s="1" customFormat="1" ht="10.5" customHeight="1">
      <c r="B650" s="383"/>
      <c r="G650" s="28"/>
      <c r="L650" s="382"/>
    </row>
    <row r="651" spans="2:12" s="1" customFormat="1" ht="10.5" customHeight="1">
      <c r="B651" s="383"/>
      <c r="G651" s="28"/>
      <c r="L651" s="382"/>
    </row>
    <row r="652" spans="2:12" s="1" customFormat="1" ht="10.5" customHeight="1">
      <c r="B652" s="383"/>
      <c r="G652" s="28"/>
      <c r="L652" s="382"/>
    </row>
    <row r="653" spans="2:12" s="1" customFormat="1" ht="10.5" customHeight="1">
      <c r="B653" s="383"/>
      <c r="G653" s="28"/>
      <c r="L653" s="382"/>
    </row>
    <row r="654" spans="2:12" s="1" customFormat="1" ht="10.5" customHeight="1">
      <c r="B654" s="383"/>
      <c r="G654" s="28"/>
      <c r="L654" s="382"/>
    </row>
    <row r="655" spans="2:12" s="1" customFormat="1" ht="10.5" customHeight="1">
      <c r="B655" s="383"/>
      <c r="G655" s="28"/>
      <c r="L655" s="382"/>
    </row>
    <row r="656" spans="2:12" s="1" customFormat="1" ht="10.5" customHeight="1">
      <c r="B656" s="383"/>
      <c r="G656" s="28"/>
      <c r="L656" s="382"/>
    </row>
    <row r="657" spans="2:12" s="1" customFormat="1" ht="10.5" customHeight="1">
      <c r="B657" s="383"/>
      <c r="G657" s="28"/>
      <c r="L657" s="382"/>
    </row>
    <row r="658" spans="2:12" s="1" customFormat="1" ht="10.5" customHeight="1">
      <c r="B658" s="383"/>
      <c r="G658" s="28"/>
      <c r="L658" s="382"/>
    </row>
    <row r="659" spans="2:12" s="1" customFormat="1" ht="10.5" customHeight="1">
      <c r="B659" s="383"/>
      <c r="G659" s="28"/>
      <c r="L659" s="382"/>
    </row>
    <row r="660" spans="2:12" s="1" customFormat="1" ht="10.5" customHeight="1">
      <c r="B660" s="383"/>
      <c r="G660" s="28"/>
      <c r="L660" s="382"/>
    </row>
    <row r="661" spans="2:12" s="1" customFormat="1" ht="10.5" customHeight="1">
      <c r="B661" s="383"/>
      <c r="G661" s="28"/>
      <c r="L661" s="382"/>
    </row>
    <row r="662" spans="2:12" s="1" customFormat="1" ht="10.5" customHeight="1">
      <c r="B662" s="383"/>
      <c r="G662" s="28"/>
      <c r="L662" s="382"/>
    </row>
    <row r="663" spans="2:12" s="1" customFormat="1" ht="10.5" customHeight="1">
      <c r="B663" s="383"/>
      <c r="G663" s="28"/>
      <c r="L663" s="382"/>
    </row>
    <row r="664" spans="2:12" s="1" customFormat="1" ht="10.5" customHeight="1">
      <c r="B664" s="383"/>
      <c r="G664" s="28"/>
      <c r="L664" s="382"/>
    </row>
    <row r="665" spans="2:12" s="1" customFormat="1" ht="10.5" customHeight="1">
      <c r="B665" s="383"/>
      <c r="G665" s="28"/>
      <c r="L665" s="382"/>
    </row>
    <row r="666" spans="2:12" s="1" customFormat="1" ht="10.5" customHeight="1">
      <c r="B666" s="383"/>
      <c r="G666" s="28"/>
      <c r="L666" s="382"/>
    </row>
    <row r="667" spans="2:12" s="1" customFormat="1" ht="10.5" customHeight="1">
      <c r="B667" s="383"/>
      <c r="G667" s="28"/>
      <c r="L667" s="382"/>
    </row>
    <row r="668" spans="2:12" s="1" customFormat="1" ht="10.5" customHeight="1">
      <c r="B668" s="383"/>
      <c r="G668" s="28"/>
      <c r="L668" s="382"/>
    </row>
    <row r="669" spans="2:12" s="1" customFormat="1" ht="10.5" customHeight="1">
      <c r="B669" s="383"/>
      <c r="G669" s="28"/>
      <c r="L669" s="382"/>
    </row>
    <row r="670" spans="2:12" s="1" customFormat="1" ht="10.5" customHeight="1">
      <c r="B670" s="383"/>
      <c r="G670" s="28"/>
      <c r="L670" s="382"/>
    </row>
    <row r="671" spans="2:12" s="1" customFormat="1" ht="10.5" customHeight="1">
      <c r="B671" s="383"/>
      <c r="G671" s="28"/>
      <c r="L671" s="382"/>
    </row>
    <row r="672" spans="2:12" s="1" customFormat="1" ht="10.5" customHeight="1">
      <c r="B672" s="383"/>
      <c r="G672" s="28"/>
      <c r="L672" s="382"/>
    </row>
    <row r="673" spans="2:12" s="1" customFormat="1" ht="10.5" customHeight="1">
      <c r="B673" s="383"/>
      <c r="G673" s="28"/>
      <c r="L673" s="382"/>
    </row>
    <row r="674" spans="2:12" s="1" customFormat="1" ht="10.5" customHeight="1">
      <c r="B674" s="383"/>
      <c r="G674" s="28"/>
      <c r="L674" s="382"/>
    </row>
    <row r="675" spans="2:12" s="1" customFormat="1" ht="10.5" customHeight="1">
      <c r="B675" s="383"/>
      <c r="G675" s="28"/>
      <c r="L675" s="382"/>
    </row>
    <row r="676" spans="2:12" s="1" customFormat="1" ht="10.5" customHeight="1">
      <c r="B676" s="383"/>
      <c r="G676" s="28"/>
      <c r="L676" s="382"/>
    </row>
    <row r="677" spans="2:12" s="1" customFormat="1" ht="10.5" customHeight="1">
      <c r="B677" s="383"/>
      <c r="G677" s="28"/>
      <c r="L677" s="382"/>
    </row>
    <row r="678" spans="2:12" s="1" customFormat="1" ht="10.5" customHeight="1">
      <c r="B678" s="383"/>
      <c r="G678" s="28"/>
      <c r="L678" s="382"/>
    </row>
    <row r="679" spans="2:12" s="1" customFormat="1" ht="10.5" customHeight="1">
      <c r="B679" s="383"/>
      <c r="G679" s="28"/>
      <c r="L679" s="382"/>
    </row>
    <row r="680" spans="2:12" s="1" customFormat="1" ht="10.5" customHeight="1">
      <c r="B680" s="383"/>
      <c r="G680" s="28"/>
      <c r="L680" s="382"/>
    </row>
    <row r="681" spans="2:12" s="1" customFormat="1" ht="10.5" customHeight="1">
      <c r="B681" s="383"/>
      <c r="G681" s="28"/>
      <c r="L681" s="382"/>
    </row>
    <row r="682" spans="2:12" s="1" customFormat="1" ht="10.5" customHeight="1">
      <c r="B682" s="383"/>
      <c r="G682" s="28"/>
      <c r="L682" s="382"/>
    </row>
    <row r="683" spans="2:12" s="1" customFormat="1" ht="10.5" customHeight="1">
      <c r="B683" s="383"/>
      <c r="G683" s="28"/>
      <c r="L683" s="382"/>
    </row>
    <row r="684" spans="2:12" s="1" customFormat="1" ht="10.5" customHeight="1">
      <c r="B684" s="383"/>
      <c r="G684" s="28"/>
      <c r="L684" s="382"/>
    </row>
    <row r="685" spans="2:12" s="1" customFormat="1" ht="10.5" customHeight="1">
      <c r="B685" s="383"/>
      <c r="G685" s="28"/>
      <c r="L685" s="382"/>
    </row>
    <row r="686" spans="2:12" s="1" customFormat="1" ht="10.5" customHeight="1">
      <c r="B686" s="383"/>
      <c r="G686" s="28"/>
      <c r="L686" s="382"/>
    </row>
    <row r="687" spans="2:12" s="1" customFormat="1" ht="10.5" customHeight="1">
      <c r="B687" s="383"/>
      <c r="G687" s="28"/>
      <c r="L687" s="382"/>
    </row>
    <row r="688" spans="2:12" s="1" customFormat="1" ht="10.5" customHeight="1">
      <c r="B688" s="383"/>
      <c r="G688" s="28"/>
      <c r="L688" s="382"/>
    </row>
    <row r="689" spans="2:12" s="1" customFormat="1" ht="10.5" customHeight="1">
      <c r="B689" s="383"/>
      <c r="G689" s="28"/>
      <c r="L689" s="382"/>
    </row>
    <row r="690" spans="2:12" s="1" customFormat="1" ht="10.5" customHeight="1">
      <c r="B690" s="383"/>
      <c r="G690" s="28"/>
      <c r="L690" s="382"/>
    </row>
    <row r="691" spans="2:12" s="1" customFormat="1" ht="10.5" customHeight="1">
      <c r="B691" s="383"/>
      <c r="G691" s="28"/>
      <c r="L691" s="382"/>
    </row>
    <row r="692" spans="2:12" s="1" customFormat="1" ht="10.5" customHeight="1">
      <c r="B692" s="383"/>
      <c r="G692" s="28"/>
      <c r="L692" s="382"/>
    </row>
    <row r="693" spans="2:12" s="1" customFormat="1" ht="10.5" customHeight="1">
      <c r="B693" s="383"/>
      <c r="G693" s="28"/>
      <c r="L693" s="382"/>
    </row>
    <row r="694" spans="2:12" s="1" customFormat="1" ht="10.5" customHeight="1">
      <c r="B694" s="383"/>
      <c r="G694" s="28"/>
      <c r="L694" s="382"/>
    </row>
    <row r="695" spans="2:12" s="1" customFormat="1" ht="10.5" customHeight="1">
      <c r="B695" s="383"/>
      <c r="G695" s="28"/>
      <c r="L695" s="382"/>
    </row>
    <row r="696" spans="2:12" s="1" customFormat="1" ht="10.5" customHeight="1">
      <c r="B696" s="383"/>
      <c r="G696" s="28"/>
      <c r="L696" s="382"/>
    </row>
    <row r="697" spans="2:12" s="1" customFormat="1" ht="10.5" customHeight="1">
      <c r="B697" s="383"/>
      <c r="G697" s="28"/>
      <c r="L697" s="382"/>
    </row>
    <row r="698" spans="2:12" s="1" customFormat="1" ht="10.5" customHeight="1">
      <c r="B698" s="383"/>
      <c r="G698" s="28"/>
      <c r="L698" s="382"/>
    </row>
    <row r="699" spans="2:12" s="1" customFormat="1" ht="10.5" customHeight="1">
      <c r="B699" s="383"/>
      <c r="G699" s="28"/>
      <c r="L699" s="382"/>
    </row>
    <row r="700" spans="2:12" s="1" customFormat="1" ht="10.5" customHeight="1">
      <c r="B700" s="383"/>
      <c r="G700" s="28"/>
      <c r="L700" s="382"/>
    </row>
    <row r="701" spans="2:12" s="1" customFormat="1" ht="10.5" customHeight="1">
      <c r="B701" s="383"/>
      <c r="G701" s="28"/>
      <c r="L701" s="382"/>
    </row>
    <row r="702" spans="2:12" s="1" customFormat="1" ht="10.5" customHeight="1">
      <c r="B702" s="383"/>
      <c r="G702" s="28"/>
      <c r="L702" s="382"/>
    </row>
    <row r="703" spans="2:12" s="1" customFormat="1" ht="10.5" customHeight="1">
      <c r="B703" s="383"/>
      <c r="G703" s="28"/>
      <c r="L703" s="382"/>
    </row>
    <row r="704" spans="2:12" s="1" customFormat="1" ht="10.5" customHeight="1">
      <c r="B704" s="383"/>
      <c r="G704" s="28"/>
      <c r="L704" s="382"/>
    </row>
    <row r="705" spans="2:12" s="1" customFormat="1" ht="10.5" customHeight="1">
      <c r="B705" s="383"/>
      <c r="G705" s="28"/>
      <c r="L705" s="382"/>
    </row>
    <row r="706" spans="2:12" s="1" customFormat="1" ht="10.5" customHeight="1">
      <c r="B706" s="383"/>
      <c r="G706" s="28"/>
      <c r="L706" s="382"/>
    </row>
    <row r="707" spans="2:12" s="1" customFormat="1" ht="10.5" customHeight="1">
      <c r="B707" s="383"/>
      <c r="G707" s="28"/>
      <c r="L707" s="382"/>
    </row>
    <row r="708" spans="2:12" s="1" customFormat="1" ht="10.5" customHeight="1">
      <c r="B708" s="383"/>
      <c r="G708" s="28"/>
      <c r="L708" s="382"/>
    </row>
    <row r="709" spans="2:12" s="1" customFormat="1" ht="10.5" customHeight="1">
      <c r="B709" s="383"/>
      <c r="G709" s="28"/>
      <c r="L709" s="382"/>
    </row>
    <row r="710" spans="2:12" s="1" customFormat="1" ht="10.5" customHeight="1">
      <c r="B710" s="383"/>
      <c r="G710" s="28"/>
      <c r="L710" s="382"/>
    </row>
    <row r="711" spans="2:12" s="1" customFormat="1" ht="10.5" customHeight="1">
      <c r="B711" s="383"/>
      <c r="G711" s="28"/>
      <c r="L711" s="382"/>
    </row>
    <row r="712" spans="2:12" s="1" customFormat="1" ht="10.5" customHeight="1">
      <c r="B712" s="383"/>
      <c r="G712" s="28"/>
      <c r="L712" s="382"/>
    </row>
    <row r="713" spans="2:12" s="1" customFormat="1" ht="10.5" customHeight="1">
      <c r="B713" s="383"/>
      <c r="G713" s="28"/>
      <c r="L713" s="382"/>
    </row>
    <row r="714" spans="2:12" s="1" customFormat="1" ht="10.5" customHeight="1">
      <c r="B714" s="383"/>
      <c r="G714" s="28"/>
      <c r="L714" s="382"/>
    </row>
    <row r="715" spans="2:12" s="1" customFormat="1" ht="10.5" customHeight="1">
      <c r="B715" s="383"/>
      <c r="G715" s="28"/>
      <c r="L715" s="382"/>
    </row>
    <row r="716" spans="2:12" s="1" customFormat="1" ht="10.5" customHeight="1">
      <c r="B716" s="383"/>
      <c r="G716" s="28"/>
      <c r="L716" s="382"/>
    </row>
    <row r="717" spans="2:12" s="1" customFormat="1" ht="10.5" customHeight="1">
      <c r="B717" s="383"/>
      <c r="G717" s="28"/>
      <c r="L717" s="382"/>
    </row>
    <row r="718" spans="2:12" s="1" customFormat="1" ht="10.5" customHeight="1">
      <c r="B718" s="383"/>
      <c r="G718" s="28"/>
      <c r="L718" s="382"/>
    </row>
    <row r="719" spans="2:12" s="1" customFormat="1" ht="10.5" customHeight="1">
      <c r="B719" s="383"/>
      <c r="G719" s="28"/>
      <c r="L719" s="382"/>
    </row>
    <row r="720" spans="2:12" s="1" customFormat="1" ht="10.5" customHeight="1">
      <c r="B720" s="383"/>
      <c r="G720" s="28"/>
      <c r="L720" s="382"/>
    </row>
    <row r="721" spans="2:12" s="1" customFormat="1" ht="10.5" customHeight="1">
      <c r="B721" s="383"/>
      <c r="G721" s="28"/>
      <c r="L721" s="382"/>
    </row>
    <row r="722" spans="2:12" s="1" customFormat="1" ht="10.5" customHeight="1">
      <c r="B722" s="383"/>
      <c r="G722" s="28"/>
      <c r="L722" s="382"/>
    </row>
    <row r="723" spans="2:12" s="1" customFormat="1" ht="10.5" customHeight="1">
      <c r="B723" s="383"/>
      <c r="G723" s="28"/>
      <c r="L723" s="382"/>
    </row>
    <row r="724" spans="2:12" s="1" customFormat="1" ht="10.5" customHeight="1">
      <c r="B724" s="383"/>
      <c r="G724" s="28"/>
      <c r="L724" s="382"/>
    </row>
    <row r="725" spans="2:12" s="1" customFormat="1" ht="10.5" customHeight="1">
      <c r="B725" s="383"/>
      <c r="G725" s="28"/>
      <c r="L725" s="382"/>
    </row>
    <row r="726" spans="2:12" s="1" customFormat="1" ht="10.5" customHeight="1">
      <c r="B726" s="383"/>
      <c r="G726" s="28"/>
      <c r="L726" s="382"/>
    </row>
    <row r="727" spans="2:12" s="1" customFormat="1" ht="10.5" customHeight="1">
      <c r="B727" s="383"/>
      <c r="G727" s="28"/>
      <c r="L727" s="382"/>
    </row>
    <row r="728" spans="2:12" s="1" customFormat="1" ht="10.5" customHeight="1">
      <c r="B728" s="383"/>
      <c r="G728" s="28"/>
      <c r="L728" s="382"/>
    </row>
    <row r="729" spans="2:12" s="1" customFormat="1" ht="10.5" customHeight="1">
      <c r="B729" s="383"/>
      <c r="G729" s="28"/>
      <c r="L729" s="382"/>
    </row>
    <row r="730" spans="2:12" s="1" customFormat="1" ht="10.5" customHeight="1">
      <c r="B730" s="383"/>
      <c r="G730" s="28"/>
      <c r="L730" s="382"/>
    </row>
    <row r="731" spans="2:12" s="1" customFormat="1" ht="10.5" customHeight="1">
      <c r="B731" s="383"/>
      <c r="G731" s="28"/>
      <c r="L731" s="382"/>
    </row>
    <row r="732" spans="2:12" s="1" customFormat="1" ht="10.5" customHeight="1">
      <c r="B732" s="383"/>
      <c r="G732" s="28"/>
      <c r="L732" s="382"/>
    </row>
    <row r="733" spans="2:12" s="1" customFormat="1" ht="10.5" customHeight="1">
      <c r="B733" s="383"/>
      <c r="G733" s="28"/>
      <c r="L733" s="382"/>
    </row>
    <row r="734" spans="2:12" s="1" customFormat="1" ht="10.5" customHeight="1">
      <c r="B734" s="383"/>
      <c r="G734" s="28"/>
      <c r="L734" s="382"/>
    </row>
    <row r="735" spans="2:12" s="1" customFormat="1" ht="10.5" customHeight="1">
      <c r="B735" s="383"/>
      <c r="G735" s="28"/>
      <c r="L735" s="382"/>
    </row>
    <row r="736" spans="2:12" s="1" customFormat="1" ht="10.5" customHeight="1">
      <c r="B736" s="383"/>
      <c r="G736" s="28"/>
      <c r="L736" s="382"/>
    </row>
    <row r="737" spans="2:12" s="1" customFormat="1" ht="10.5" customHeight="1">
      <c r="B737" s="383"/>
      <c r="G737" s="28"/>
      <c r="L737" s="382"/>
    </row>
    <row r="738" spans="2:12" s="1" customFormat="1" ht="10.5" customHeight="1">
      <c r="B738" s="383"/>
      <c r="G738" s="28"/>
      <c r="L738" s="382"/>
    </row>
    <row r="739" spans="2:12" s="1" customFormat="1" ht="10.5" customHeight="1">
      <c r="B739" s="383"/>
      <c r="G739" s="28"/>
      <c r="L739" s="382"/>
    </row>
    <row r="740" spans="2:12" s="1" customFormat="1" ht="10.5" customHeight="1">
      <c r="B740" s="383"/>
      <c r="G740" s="28"/>
      <c r="L740" s="382"/>
    </row>
    <row r="741" spans="2:12" s="1" customFormat="1" ht="10.5" customHeight="1">
      <c r="B741" s="383"/>
      <c r="G741" s="28"/>
      <c r="L741" s="382"/>
    </row>
    <row r="742" spans="2:12" s="1" customFormat="1" ht="10.5" customHeight="1">
      <c r="B742" s="383"/>
      <c r="G742" s="28"/>
      <c r="L742" s="382"/>
    </row>
    <row r="743" spans="2:12" s="1" customFormat="1" ht="10.5" customHeight="1">
      <c r="B743" s="383"/>
      <c r="G743" s="28"/>
      <c r="L743" s="382"/>
    </row>
    <row r="744" spans="2:12" s="1" customFormat="1" ht="10.5" customHeight="1">
      <c r="B744" s="383"/>
      <c r="G744" s="28"/>
      <c r="L744" s="382"/>
    </row>
    <row r="745" spans="2:12" s="1" customFormat="1" ht="10.5" customHeight="1">
      <c r="B745" s="383"/>
      <c r="G745" s="28"/>
      <c r="L745" s="382"/>
    </row>
    <row r="746" spans="2:12" s="1" customFormat="1" ht="10.5" customHeight="1">
      <c r="B746" s="383"/>
      <c r="G746" s="28"/>
      <c r="L746" s="382"/>
    </row>
    <row r="747" spans="2:12" s="1" customFormat="1" ht="10.5" customHeight="1">
      <c r="B747" s="383"/>
      <c r="G747" s="28"/>
      <c r="L747" s="382"/>
    </row>
    <row r="748" spans="2:12" s="1" customFormat="1" ht="10.5" customHeight="1">
      <c r="B748" s="383"/>
      <c r="G748" s="28"/>
      <c r="L748" s="382"/>
    </row>
    <row r="749" spans="2:12" s="1" customFormat="1" ht="10.5" customHeight="1">
      <c r="B749" s="383"/>
      <c r="G749" s="28"/>
      <c r="L749" s="382"/>
    </row>
    <row r="750" spans="2:12" s="1" customFormat="1" ht="10.5" customHeight="1">
      <c r="B750" s="383"/>
      <c r="G750" s="28"/>
      <c r="L750" s="382"/>
    </row>
    <row r="751" spans="2:12" s="1" customFormat="1" ht="10.5" customHeight="1">
      <c r="B751" s="383"/>
      <c r="G751" s="28"/>
      <c r="L751" s="382"/>
    </row>
    <row r="752" spans="2:12" s="1" customFormat="1" ht="10.5" customHeight="1">
      <c r="B752" s="383"/>
      <c r="G752" s="28"/>
      <c r="L752" s="382"/>
    </row>
    <row r="753" spans="2:12" s="1" customFormat="1" ht="10.5" customHeight="1">
      <c r="B753" s="383"/>
      <c r="G753" s="28"/>
      <c r="L753" s="382"/>
    </row>
    <row r="754" spans="2:12" s="1" customFormat="1" ht="10.5" customHeight="1">
      <c r="B754" s="383"/>
      <c r="G754" s="28"/>
      <c r="L754" s="382"/>
    </row>
    <row r="755" spans="2:12" s="1" customFormat="1" ht="10.5" customHeight="1">
      <c r="B755" s="383"/>
      <c r="G755" s="28"/>
      <c r="L755" s="382"/>
    </row>
    <row r="756" spans="2:12" s="1" customFormat="1" ht="10.5" customHeight="1">
      <c r="B756" s="383"/>
      <c r="G756" s="28"/>
      <c r="L756" s="382"/>
    </row>
    <row r="757" spans="2:12" s="1" customFormat="1" ht="10.5" customHeight="1">
      <c r="B757" s="383"/>
      <c r="G757" s="28"/>
      <c r="L757" s="382"/>
    </row>
    <row r="758" spans="2:12" s="1" customFormat="1" ht="10.5" customHeight="1">
      <c r="B758" s="383"/>
      <c r="G758" s="28"/>
      <c r="L758" s="382"/>
    </row>
    <row r="759" spans="2:12" s="1" customFormat="1" ht="10.5" customHeight="1">
      <c r="B759" s="383"/>
      <c r="G759" s="28"/>
      <c r="L759" s="382"/>
    </row>
    <row r="760" spans="2:12" s="1" customFormat="1" ht="10.5" customHeight="1">
      <c r="B760" s="383"/>
      <c r="G760" s="28"/>
      <c r="L760" s="382"/>
    </row>
    <row r="761" spans="2:12" s="1" customFormat="1" ht="10.5" customHeight="1">
      <c r="B761" s="383"/>
      <c r="G761" s="28"/>
      <c r="L761" s="382"/>
    </row>
    <row r="762" spans="2:12" s="1" customFormat="1" ht="10.5" customHeight="1">
      <c r="B762" s="383"/>
      <c r="G762" s="28"/>
      <c r="L762" s="382"/>
    </row>
    <row r="763" spans="2:12" s="1" customFormat="1" ht="10.5" customHeight="1">
      <c r="B763" s="383"/>
      <c r="G763" s="28"/>
      <c r="L763" s="382"/>
    </row>
    <row r="764" spans="2:12" s="1" customFormat="1" ht="10.5" customHeight="1">
      <c r="B764" s="383"/>
      <c r="G764" s="28"/>
      <c r="L764" s="382"/>
    </row>
    <row r="765" spans="2:12" s="1" customFormat="1" ht="10.5" customHeight="1">
      <c r="B765" s="383"/>
      <c r="G765" s="28"/>
      <c r="L765" s="382"/>
    </row>
    <row r="766" spans="2:12" s="1" customFormat="1" ht="10.5" customHeight="1">
      <c r="B766" s="383"/>
      <c r="G766" s="28"/>
      <c r="L766" s="382"/>
    </row>
    <row r="767" spans="2:12" s="1" customFormat="1" ht="10.5" customHeight="1">
      <c r="B767" s="383"/>
      <c r="G767" s="28"/>
      <c r="L767" s="382"/>
    </row>
    <row r="768" spans="2:12" s="1" customFormat="1" ht="10.5" customHeight="1">
      <c r="B768" s="383"/>
      <c r="G768" s="28"/>
      <c r="L768" s="382"/>
    </row>
    <row r="769" spans="2:12" s="1" customFormat="1" ht="10.5" customHeight="1">
      <c r="B769" s="383"/>
      <c r="G769" s="28"/>
      <c r="L769" s="382"/>
    </row>
    <row r="770" spans="2:12" s="1" customFormat="1" ht="10.5" customHeight="1">
      <c r="B770" s="383"/>
      <c r="G770" s="28"/>
      <c r="L770" s="382"/>
    </row>
  </sheetData>
  <mergeCells count="88">
    <mergeCell ref="J29:J30"/>
    <mergeCell ref="J33:J34"/>
    <mergeCell ref="J37:J38"/>
    <mergeCell ref="J41:J42"/>
    <mergeCell ref="J13:J14"/>
    <mergeCell ref="J17:J18"/>
    <mergeCell ref="J21:J22"/>
    <mergeCell ref="J25:J26"/>
    <mergeCell ref="H8:J8"/>
    <mergeCell ref="M8:O8"/>
    <mergeCell ref="R8:T8"/>
    <mergeCell ref="W8:Y8"/>
    <mergeCell ref="H7:J7"/>
    <mergeCell ref="M7:O7"/>
    <mergeCell ref="R7:T7"/>
    <mergeCell ref="W7:Y7"/>
    <mergeCell ref="C2:AC4"/>
    <mergeCell ref="M11:N12"/>
    <mergeCell ref="M35:N36"/>
    <mergeCell ref="M27:N28"/>
    <mergeCell ref="L35:L36"/>
    <mergeCell ref="L27:L28"/>
    <mergeCell ref="L19:L20"/>
    <mergeCell ref="L11:L12"/>
    <mergeCell ref="M31:N32"/>
    <mergeCell ref="O11:O12"/>
    <mergeCell ref="M39:N40"/>
    <mergeCell ref="H33:I34"/>
    <mergeCell ref="R13:S14"/>
    <mergeCell ref="R21:S22"/>
    <mergeCell ref="R29:S30"/>
    <mergeCell ref="M19:N20"/>
    <mergeCell ref="M15:N16"/>
    <mergeCell ref="O39:O40"/>
    <mergeCell ref="H13:I14"/>
    <mergeCell ref="M23:N24"/>
    <mergeCell ref="O15:O16"/>
    <mergeCell ref="O19:O20"/>
    <mergeCell ref="O23:O24"/>
    <mergeCell ref="T37:T38"/>
    <mergeCell ref="O27:O28"/>
    <mergeCell ref="O31:O32"/>
    <mergeCell ref="O35:O36"/>
    <mergeCell ref="R37:S38"/>
    <mergeCell ref="AB23:AC28"/>
    <mergeCell ref="Y33:Y34"/>
    <mergeCell ref="Y17:Y18"/>
    <mergeCell ref="T13:T14"/>
    <mergeCell ref="T21:T22"/>
    <mergeCell ref="T29:T30"/>
    <mergeCell ref="W17:X18"/>
    <mergeCell ref="W33:X34"/>
    <mergeCell ref="H17:I18"/>
    <mergeCell ref="H21:I22"/>
    <mergeCell ref="H25:I26"/>
    <mergeCell ref="H29:I30"/>
    <mergeCell ref="H37:I38"/>
    <mergeCell ref="H41:I42"/>
    <mergeCell ref="C11:D12"/>
    <mergeCell ref="C15:D16"/>
    <mergeCell ref="C19:D20"/>
    <mergeCell ref="C23:D24"/>
    <mergeCell ref="C27:D28"/>
    <mergeCell ref="C31:D32"/>
    <mergeCell ref="C35:D36"/>
    <mergeCell ref="C39:D40"/>
    <mergeCell ref="E35:E36"/>
    <mergeCell ref="E39:E40"/>
    <mergeCell ref="E11:E12"/>
    <mergeCell ref="E15:E16"/>
    <mergeCell ref="E19:E20"/>
    <mergeCell ref="E23:E24"/>
    <mergeCell ref="C8:E8"/>
    <mergeCell ref="C7:E7"/>
    <mergeCell ref="E27:E28"/>
    <mergeCell ref="E31:E32"/>
    <mergeCell ref="G25:G26"/>
    <mergeCell ref="G33:G34"/>
    <mergeCell ref="G41:G42"/>
    <mergeCell ref="G17:G18"/>
    <mergeCell ref="B39:B40"/>
    <mergeCell ref="B35:B36"/>
    <mergeCell ref="B31:B32"/>
    <mergeCell ref="B27:B28"/>
    <mergeCell ref="B23:B24"/>
    <mergeCell ref="B19:B20"/>
    <mergeCell ref="B15:B16"/>
    <mergeCell ref="B11:B1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29">
    <tabColor indexed="18"/>
  </sheetPr>
  <dimension ref="A1:BN206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41" customWidth="1"/>
    <col min="2" max="2" width="13.7109375" style="42" customWidth="1"/>
    <col min="3" max="3" width="3.7109375" style="43" customWidth="1"/>
    <col min="4" max="4" width="13.7109375" style="42" customWidth="1"/>
    <col min="5" max="5" width="3.7109375" style="43" customWidth="1"/>
    <col min="6" max="6" width="13.7109375" style="42" customWidth="1"/>
    <col min="7" max="7" width="3.7109375" style="43" customWidth="1"/>
    <col min="8" max="8" width="13.7109375" style="42" customWidth="1"/>
    <col min="9" max="9" width="3.7109375" style="43" customWidth="1"/>
    <col min="10" max="10" width="13.7109375" style="42" customWidth="1"/>
    <col min="11" max="11" width="3.7109375" style="44" customWidth="1"/>
    <col min="12" max="12" width="13.7109375" style="42" customWidth="1"/>
    <col min="13" max="13" width="3.7109375" style="43" customWidth="1"/>
    <col min="14" max="14" width="13.7109375" style="42" customWidth="1"/>
    <col min="15" max="15" width="3.7109375" style="43" customWidth="1"/>
    <col min="16" max="16" width="10.7109375" style="42" customWidth="1"/>
    <col min="17" max="17" width="3.7109375" style="43" customWidth="1"/>
    <col min="18" max="18" width="10.7109375" style="42" customWidth="1"/>
    <col min="19" max="19" width="3.7109375" style="45" customWidth="1"/>
    <col min="20" max="20" width="10.7109375" style="46" customWidth="1"/>
    <col min="21" max="21" width="3.7109375" style="1" customWidth="1"/>
    <col min="22" max="22" width="10.7109375" style="1" customWidth="1"/>
    <col min="23" max="23" width="3.7109375" style="1" customWidth="1"/>
    <col min="24" max="24" width="10.7109375" style="1" customWidth="1"/>
    <col min="25" max="25" width="3.7109375" style="1" customWidth="1"/>
    <col min="26" max="26" width="10.7109375" style="1" customWidth="1"/>
    <col min="27" max="44" width="9.140625" style="1" customWidth="1"/>
  </cols>
  <sheetData>
    <row r="1" spans="1:20" s="145" customFormat="1" ht="3" customHeight="1">
      <c r="A1" s="146"/>
      <c r="B1" s="151"/>
      <c r="C1" s="152"/>
      <c r="D1" s="151"/>
      <c r="E1" s="152"/>
      <c r="F1" s="151"/>
      <c r="G1" s="152"/>
      <c r="H1" s="151"/>
      <c r="I1" s="152"/>
      <c r="J1" s="151"/>
      <c r="L1" s="151"/>
      <c r="M1" s="152"/>
      <c r="N1" s="151"/>
      <c r="O1" s="152"/>
      <c r="P1" s="151"/>
      <c r="Q1" s="152"/>
      <c r="R1" s="151"/>
      <c r="S1" s="153"/>
      <c r="T1" s="151"/>
    </row>
    <row r="2" spans="1:20" s="145" customFormat="1" ht="12.75" customHeight="1">
      <c r="A2" s="410" t="s">
        <v>170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154"/>
      <c r="R2" s="154"/>
      <c r="S2" s="153"/>
      <c r="T2" s="151"/>
    </row>
    <row r="3" spans="1:20" s="145" customFormat="1" ht="12.75" customHeight="1">
      <c r="A3" s="410"/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154"/>
      <c r="R3" s="154"/>
      <c r="S3" s="153"/>
      <c r="T3" s="151"/>
    </row>
    <row r="4" spans="1:20" s="145" customFormat="1" ht="12.75">
      <c r="A4" s="146"/>
      <c r="B4" s="151"/>
      <c r="C4" s="152"/>
      <c r="D4" s="151"/>
      <c r="E4" s="152"/>
      <c r="F4" s="151"/>
      <c r="G4" s="152"/>
      <c r="H4" s="151"/>
      <c r="I4" s="152"/>
      <c r="J4" s="151"/>
      <c r="L4" s="151"/>
      <c r="M4" s="152"/>
      <c r="N4" s="151"/>
      <c r="O4" s="152"/>
      <c r="P4" s="151"/>
      <c r="Q4" s="152"/>
      <c r="R4" s="151"/>
      <c r="S4" s="153"/>
      <c r="T4" s="151"/>
    </row>
    <row r="6" spans="1:20" ht="12.75">
      <c r="A6" s="411" t="s">
        <v>99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8"/>
      <c r="N6" s="1"/>
      <c r="O6" s="1"/>
      <c r="P6" s="1"/>
      <c r="Q6" s="1"/>
      <c r="R6" s="1"/>
      <c r="S6" s="1"/>
      <c r="T6" s="1"/>
    </row>
    <row r="7" spans="14:20" ht="11.25" customHeight="1">
      <c r="N7" s="1"/>
      <c r="O7" s="1"/>
      <c r="P7" s="1"/>
      <c r="Q7" s="1"/>
      <c r="R7" s="1"/>
      <c r="S7" s="1"/>
      <c r="T7" s="1"/>
    </row>
    <row r="8" spans="1:13" s="6" customFormat="1" ht="9.75" customHeight="1">
      <c r="A8" s="24"/>
      <c r="B8" s="49"/>
      <c r="C8" s="50"/>
      <c r="D8" s="17"/>
      <c r="E8" s="17"/>
      <c r="F8" s="17"/>
      <c r="G8" s="17"/>
      <c r="H8" s="17"/>
      <c r="I8" s="17"/>
      <c r="J8" s="17"/>
      <c r="K8" s="26"/>
      <c r="L8" s="24"/>
      <c r="M8" s="32"/>
    </row>
    <row r="9" spans="1:13" s="6" customFormat="1" ht="9.75" customHeight="1">
      <c r="A9" s="24"/>
      <c r="B9" s="17"/>
      <c r="C9" s="17"/>
      <c r="D9" s="49"/>
      <c r="E9" s="50"/>
      <c r="F9" s="17"/>
      <c r="G9" s="17"/>
      <c r="H9" s="17"/>
      <c r="I9" s="17"/>
      <c r="J9" s="17"/>
      <c r="K9" s="26"/>
      <c r="L9" s="24"/>
      <c r="M9" s="51"/>
    </row>
    <row r="10" spans="1:13" s="6" customFormat="1" ht="9.75" customHeight="1">
      <c r="A10" s="24"/>
      <c r="B10" s="49"/>
      <c r="C10" s="52"/>
      <c r="D10" s="17"/>
      <c r="E10" s="53"/>
      <c r="F10" s="17"/>
      <c r="G10" s="17"/>
      <c r="H10" s="17"/>
      <c r="I10" s="17"/>
      <c r="J10" s="17"/>
      <c r="K10" s="26"/>
      <c r="L10" s="24"/>
      <c r="M10" s="51"/>
    </row>
    <row r="11" spans="1:13" s="6" customFormat="1" ht="9.75" customHeight="1">
      <c r="A11" s="24"/>
      <c r="B11" s="17"/>
      <c r="C11" s="17"/>
      <c r="D11" s="17"/>
      <c r="E11" s="17"/>
      <c r="F11" s="49"/>
      <c r="G11" s="50"/>
      <c r="H11" s="17"/>
      <c r="I11" s="17"/>
      <c r="J11" s="17"/>
      <c r="K11" s="26"/>
      <c r="L11" s="24"/>
      <c r="M11" s="51"/>
    </row>
    <row r="12" spans="1:13" s="6" customFormat="1" ht="9.75" customHeight="1">
      <c r="A12" s="24"/>
      <c r="B12" s="49"/>
      <c r="C12" s="50"/>
      <c r="D12" s="17"/>
      <c r="E12" s="53"/>
      <c r="F12" s="17"/>
      <c r="G12" s="53"/>
      <c r="H12" s="17"/>
      <c r="I12" s="17"/>
      <c r="J12" s="17"/>
      <c r="K12" s="26"/>
      <c r="L12" s="24"/>
      <c r="M12" s="51"/>
    </row>
    <row r="13" spans="1:13" s="6" customFormat="1" ht="9.75" customHeight="1">
      <c r="A13" s="24"/>
      <c r="B13" s="17"/>
      <c r="C13" s="17"/>
      <c r="D13" s="49"/>
      <c r="E13" s="52"/>
      <c r="F13" s="17"/>
      <c r="G13" s="53"/>
      <c r="H13" s="17"/>
      <c r="I13" s="17"/>
      <c r="J13" s="17"/>
      <c r="K13" s="26"/>
      <c r="L13" s="24"/>
      <c r="M13" s="51"/>
    </row>
    <row r="14" spans="1:13" s="6" customFormat="1" ht="9.75" customHeight="1">
      <c r="A14" s="24"/>
      <c r="B14" s="49"/>
      <c r="C14" s="52"/>
      <c r="D14" s="17"/>
      <c r="E14" s="17"/>
      <c r="F14" s="17"/>
      <c r="G14" s="53"/>
      <c r="H14" s="17"/>
      <c r="I14" s="17"/>
      <c r="J14" s="17"/>
      <c r="K14" s="26"/>
      <c r="L14" s="24"/>
      <c r="M14" s="51"/>
    </row>
    <row r="15" spans="1:13" s="6" customFormat="1" ht="9.75" customHeight="1">
      <c r="A15" s="24"/>
      <c r="B15" s="17"/>
      <c r="C15" s="17"/>
      <c r="D15" s="17"/>
      <c r="E15" s="17"/>
      <c r="F15" s="17"/>
      <c r="G15" s="17"/>
      <c r="H15" s="49"/>
      <c r="I15" s="50"/>
      <c r="J15" s="17"/>
      <c r="K15" s="26"/>
      <c r="L15" s="24"/>
      <c r="M15" s="51"/>
    </row>
    <row r="16" spans="1:13" s="6" customFormat="1" ht="9.75" customHeight="1">
      <c r="A16" s="24"/>
      <c r="B16" s="49"/>
      <c r="C16" s="50"/>
      <c r="D16" s="17"/>
      <c r="E16" s="17"/>
      <c r="F16" s="17"/>
      <c r="G16" s="53"/>
      <c r="H16" s="17"/>
      <c r="I16" s="53"/>
      <c r="J16" s="17"/>
      <c r="K16" s="26"/>
      <c r="L16" s="24"/>
      <c r="M16" s="51"/>
    </row>
    <row r="17" spans="1:13" s="6" customFormat="1" ht="9.75" customHeight="1">
      <c r="A17" s="24"/>
      <c r="B17" s="17"/>
      <c r="C17" s="17"/>
      <c r="D17" s="49"/>
      <c r="E17" s="50"/>
      <c r="F17" s="17"/>
      <c r="G17" s="53"/>
      <c r="H17" s="17"/>
      <c r="I17" s="53"/>
      <c r="J17" s="17"/>
      <c r="K17" s="26"/>
      <c r="L17" s="24"/>
      <c r="M17" s="51"/>
    </row>
    <row r="18" spans="1:13" s="6" customFormat="1" ht="9.75" customHeight="1">
      <c r="A18" s="24"/>
      <c r="B18" s="49"/>
      <c r="C18" s="52"/>
      <c r="D18" s="17"/>
      <c r="E18" s="53"/>
      <c r="F18" s="17"/>
      <c r="G18" s="53"/>
      <c r="H18" s="17"/>
      <c r="I18" s="53"/>
      <c r="J18" s="17"/>
      <c r="K18" s="26"/>
      <c r="L18" s="24"/>
      <c r="M18" s="51"/>
    </row>
    <row r="19" spans="1:13" s="6" customFormat="1" ht="9.75" customHeight="1">
      <c r="A19" s="24"/>
      <c r="B19" s="17"/>
      <c r="C19" s="17"/>
      <c r="D19" s="17"/>
      <c r="E19" s="17"/>
      <c r="F19" s="49"/>
      <c r="G19" s="52"/>
      <c r="H19" s="17"/>
      <c r="I19" s="53"/>
      <c r="J19" s="17"/>
      <c r="K19" s="26"/>
      <c r="L19" s="24"/>
      <c r="M19" s="51"/>
    </row>
    <row r="20" spans="1:13" s="6" customFormat="1" ht="9.75" customHeight="1">
      <c r="A20" s="24"/>
      <c r="B20" s="49"/>
      <c r="C20" s="50"/>
      <c r="D20" s="17"/>
      <c r="E20" s="53"/>
      <c r="F20" s="17"/>
      <c r="G20" s="17"/>
      <c r="H20" s="17"/>
      <c r="I20" s="53"/>
      <c r="J20" s="17"/>
      <c r="K20" s="26"/>
      <c r="L20" s="24"/>
      <c r="M20" s="51"/>
    </row>
    <row r="21" spans="1:13" s="6" customFormat="1" ht="9.75" customHeight="1">
      <c r="A21" s="24"/>
      <c r="B21" s="17"/>
      <c r="C21" s="17"/>
      <c r="D21" s="49"/>
      <c r="E21" s="52"/>
      <c r="F21" s="17"/>
      <c r="G21" s="17"/>
      <c r="H21" s="17"/>
      <c r="I21" s="53"/>
      <c r="J21" s="17"/>
      <c r="K21" s="26"/>
      <c r="L21" s="24"/>
      <c r="M21" s="51"/>
    </row>
    <row r="22" spans="1:13" s="6" customFormat="1" ht="9.75" customHeight="1">
      <c r="A22" s="24"/>
      <c r="B22" s="49"/>
      <c r="C22" s="52"/>
      <c r="D22" s="17"/>
      <c r="E22" s="17"/>
      <c r="F22" s="17"/>
      <c r="G22" s="17"/>
      <c r="H22" s="17"/>
      <c r="I22" s="53"/>
      <c r="J22" s="17"/>
      <c r="K22" s="26"/>
      <c r="L22" s="24"/>
      <c r="M22" s="51"/>
    </row>
    <row r="23" spans="1:13" s="6" customFormat="1" ht="9.75" customHeight="1">
      <c r="A23" s="24"/>
      <c r="B23" s="17"/>
      <c r="C23" s="17"/>
      <c r="D23" s="17"/>
      <c r="E23" s="17"/>
      <c r="F23" s="17"/>
      <c r="G23" s="17"/>
      <c r="H23" s="17"/>
      <c r="I23" s="17"/>
      <c r="J23" s="49"/>
      <c r="K23" s="54"/>
      <c r="L23" s="17"/>
      <c r="M23" s="55"/>
    </row>
    <row r="24" spans="1:13" s="6" customFormat="1" ht="9.75" customHeight="1">
      <c r="A24" s="24"/>
      <c r="B24" s="49"/>
      <c r="C24" s="50"/>
      <c r="D24" s="17"/>
      <c r="E24" s="17"/>
      <c r="F24" s="17"/>
      <c r="G24" s="17"/>
      <c r="H24" s="17"/>
      <c r="I24" s="53"/>
      <c r="J24" s="17"/>
      <c r="K24" s="56"/>
      <c r="L24" s="17"/>
      <c r="M24" s="55"/>
    </row>
    <row r="25" spans="1:13" s="6" customFormat="1" ht="9.75" customHeight="1">
      <c r="A25" s="24"/>
      <c r="B25" s="17"/>
      <c r="C25" s="17"/>
      <c r="D25" s="49"/>
      <c r="E25" s="50"/>
      <c r="F25" s="17"/>
      <c r="G25" s="17"/>
      <c r="H25" s="17"/>
      <c r="I25" s="53"/>
      <c r="J25" s="17"/>
      <c r="K25" s="56"/>
      <c r="L25" s="17"/>
      <c r="M25" s="55"/>
    </row>
    <row r="26" spans="1:13" s="6" customFormat="1" ht="9.75" customHeight="1">
      <c r="A26" s="24"/>
      <c r="B26" s="49"/>
      <c r="C26" s="52"/>
      <c r="D26" s="17"/>
      <c r="E26" s="53"/>
      <c r="F26" s="17"/>
      <c r="G26" s="17"/>
      <c r="H26" s="17"/>
      <c r="I26" s="53"/>
      <c r="J26" s="17"/>
      <c r="K26" s="56"/>
      <c r="L26" s="17"/>
      <c r="M26" s="55"/>
    </row>
    <row r="27" spans="1:13" s="6" customFormat="1" ht="9.75" customHeight="1">
      <c r="A27" s="24"/>
      <c r="B27" s="17"/>
      <c r="C27" s="17"/>
      <c r="D27" s="17"/>
      <c r="E27" s="17"/>
      <c r="F27" s="49"/>
      <c r="G27" s="50"/>
      <c r="H27" s="17"/>
      <c r="I27" s="53"/>
      <c r="J27" s="17"/>
      <c r="K27" s="56"/>
      <c r="L27" s="17"/>
      <c r="M27" s="55"/>
    </row>
    <row r="28" spans="1:13" s="6" customFormat="1" ht="9.75" customHeight="1">
      <c r="A28" s="24"/>
      <c r="B28" s="49"/>
      <c r="C28" s="50"/>
      <c r="D28" s="17"/>
      <c r="E28" s="53"/>
      <c r="F28" s="17"/>
      <c r="G28" s="53"/>
      <c r="H28" s="17"/>
      <c r="I28" s="53"/>
      <c r="J28" s="17"/>
      <c r="K28" s="56"/>
      <c r="L28" s="17"/>
      <c r="M28" s="55"/>
    </row>
    <row r="29" spans="1:13" s="6" customFormat="1" ht="9.75" customHeight="1">
      <c r="A29" s="24"/>
      <c r="B29" s="17"/>
      <c r="C29" s="17"/>
      <c r="D29" s="49"/>
      <c r="E29" s="52"/>
      <c r="F29" s="17"/>
      <c r="G29" s="53"/>
      <c r="H29" s="17"/>
      <c r="I29" s="53"/>
      <c r="J29" s="17"/>
      <c r="K29" s="56"/>
      <c r="L29" s="17"/>
      <c r="M29" s="55"/>
    </row>
    <row r="30" spans="1:13" s="6" customFormat="1" ht="9.75" customHeight="1">
      <c r="A30" s="24"/>
      <c r="B30" s="49"/>
      <c r="C30" s="52"/>
      <c r="D30" s="17"/>
      <c r="E30" s="17"/>
      <c r="F30" s="17"/>
      <c r="G30" s="53"/>
      <c r="H30" s="17"/>
      <c r="I30" s="53"/>
      <c r="J30" s="17"/>
      <c r="K30" s="56"/>
      <c r="L30" s="17"/>
      <c r="M30" s="55"/>
    </row>
    <row r="31" spans="1:13" s="6" customFormat="1" ht="9.75" customHeight="1">
      <c r="A31" s="24"/>
      <c r="B31" s="17"/>
      <c r="C31" s="17"/>
      <c r="D31" s="17"/>
      <c r="E31" s="17"/>
      <c r="F31" s="17"/>
      <c r="G31" s="17"/>
      <c r="H31" s="49"/>
      <c r="I31" s="52"/>
      <c r="J31" s="17"/>
      <c r="K31" s="56"/>
      <c r="L31" s="17"/>
      <c r="M31" s="55"/>
    </row>
    <row r="32" spans="1:13" s="6" customFormat="1" ht="9.75" customHeight="1">
      <c r="A32" s="24"/>
      <c r="B32" s="49"/>
      <c r="C32" s="50"/>
      <c r="D32" s="17"/>
      <c r="E32" s="17"/>
      <c r="F32" s="17"/>
      <c r="G32" s="53"/>
      <c r="H32" s="17"/>
      <c r="I32" s="17"/>
      <c r="J32" s="17"/>
      <c r="K32" s="56"/>
      <c r="L32" s="17"/>
      <c r="M32" s="55"/>
    </row>
    <row r="33" spans="1:13" s="6" customFormat="1" ht="9.75" customHeight="1">
      <c r="A33" s="24"/>
      <c r="B33" s="17"/>
      <c r="C33" s="17"/>
      <c r="D33" s="49"/>
      <c r="E33" s="50"/>
      <c r="F33" s="17"/>
      <c r="G33" s="53"/>
      <c r="H33" s="17"/>
      <c r="I33" s="17"/>
      <c r="J33" s="17"/>
      <c r="K33" s="56"/>
      <c r="L33" s="17"/>
      <c r="M33" s="55"/>
    </row>
    <row r="34" spans="1:13" s="6" customFormat="1" ht="9.75" customHeight="1">
      <c r="A34" s="24"/>
      <c r="B34" s="49"/>
      <c r="C34" s="52"/>
      <c r="D34" s="17"/>
      <c r="E34" s="53"/>
      <c r="F34" s="17"/>
      <c r="G34" s="53"/>
      <c r="H34" s="17"/>
      <c r="I34" s="17"/>
      <c r="J34" s="17"/>
      <c r="K34" s="56"/>
      <c r="L34" s="17"/>
      <c r="M34" s="55"/>
    </row>
    <row r="35" spans="1:13" s="6" customFormat="1" ht="9.75" customHeight="1">
      <c r="A35" s="24"/>
      <c r="B35" s="17"/>
      <c r="C35" s="17"/>
      <c r="D35" s="17"/>
      <c r="E35" s="17"/>
      <c r="F35" s="49"/>
      <c r="G35" s="52"/>
      <c r="H35" s="17"/>
      <c r="I35" s="17"/>
      <c r="J35" s="17"/>
      <c r="K35" s="56"/>
      <c r="L35" s="17"/>
      <c r="M35" s="55"/>
    </row>
    <row r="36" spans="1:13" s="6" customFormat="1" ht="9.75" customHeight="1">
      <c r="A36" s="24"/>
      <c r="B36" s="49"/>
      <c r="C36" s="50"/>
      <c r="D36" s="17"/>
      <c r="E36" s="53"/>
      <c r="F36" s="17"/>
      <c r="G36" s="17"/>
      <c r="H36" s="17"/>
      <c r="I36" s="17"/>
      <c r="J36" s="17"/>
      <c r="K36" s="56"/>
      <c r="L36" s="17"/>
      <c r="M36" s="55"/>
    </row>
    <row r="37" spans="1:13" s="6" customFormat="1" ht="9.75" customHeight="1">
      <c r="A37" s="24"/>
      <c r="B37" s="17"/>
      <c r="C37" s="17"/>
      <c r="D37" s="49"/>
      <c r="E37" s="52"/>
      <c r="F37" s="17"/>
      <c r="G37" s="17"/>
      <c r="H37" s="17"/>
      <c r="I37" s="17"/>
      <c r="J37" s="17"/>
      <c r="K37" s="56"/>
      <c r="L37" s="17"/>
      <c r="M37" s="55"/>
    </row>
    <row r="38" spans="1:13" s="6" customFormat="1" ht="9.75" customHeight="1">
      <c r="A38" s="24"/>
      <c r="B38" s="49"/>
      <c r="C38" s="52"/>
      <c r="D38" s="17"/>
      <c r="E38" s="17"/>
      <c r="F38" s="17"/>
      <c r="G38" s="17"/>
      <c r="H38" s="17"/>
      <c r="I38" s="17"/>
      <c r="J38" s="17"/>
      <c r="K38" s="56"/>
      <c r="L38" s="17"/>
      <c r="M38" s="55"/>
    </row>
    <row r="39" spans="1:13" s="3" customFormat="1" ht="9.75" customHeight="1">
      <c r="A39" s="57"/>
      <c r="B39" s="58"/>
      <c r="C39" s="43"/>
      <c r="D39" s="58"/>
      <c r="E39" s="43"/>
      <c r="F39" s="58"/>
      <c r="G39" s="43"/>
      <c r="H39" s="58"/>
      <c r="I39" s="43"/>
      <c r="J39" s="58"/>
      <c r="K39" s="59"/>
      <c r="L39" s="186"/>
      <c r="M39" s="61"/>
    </row>
    <row r="40" spans="1:13" s="3" customFormat="1" ht="9.75" customHeight="1">
      <c r="A40" s="57"/>
      <c r="B40" s="49"/>
      <c r="C40" s="50"/>
      <c r="D40" s="17"/>
      <c r="E40" s="17"/>
      <c r="F40" s="17"/>
      <c r="G40" s="17"/>
      <c r="H40" s="17"/>
      <c r="I40" s="17"/>
      <c r="J40" s="17"/>
      <c r="K40" s="59"/>
      <c r="L40" s="17"/>
      <c r="M40" s="62"/>
    </row>
    <row r="41" spans="1:13" s="3" customFormat="1" ht="9.75" customHeight="1">
      <c r="A41" s="57"/>
      <c r="B41" s="17"/>
      <c r="C41" s="17"/>
      <c r="D41" s="49"/>
      <c r="E41" s="50"/>
      <c r="F41" s="17"/>
      <c r="G41" s="17"/>
      <c r="H41" s="17"/>
      <c r="I41" s="17"/>
      <c r="J41" s="17"/>
      <c r="K41" s="59"/>
      <c r="L41" s="63"/>
      <c r="M41" s="43"/>
    </row>
    <row r="42" spans="1:13" s="3" customFormat="1" ht="9.75" customHeight="1">
      <c r="A42" s="57"/>
      <c r="B42" s="49"/>
      <c r="C42" s="52"/>
      <c r="D42" s="17"/>
      <c r="E42" s="53"/>
      <c r="F42" s="17"/>
      <c r="G42" s="17"/>
      <c r="H42" s="17"/>
      <c r="I42" s="17"/>
      <c r="J42" s="17"/>
      <c r="K42" s="59"/>
      <c r="L42" s="63"/>
      <c r="M42" s="43"/>
    </row>
    <row r="43" spans="1:13" s="3" customFormat="1" ht="9.75" customHeight="1">
      <c r="A43" s="57"/>
      <c r="B43" s="17"/>
      <c r="C43" s="17"/>
      <c r="D43" s="17"/>
      <c r="E43" s="17"/>
      <c r="F43" s="49"/>
      <c r="G43" s="50"/>
      <c r="H43" s="17"/>
      <c r="I43" s="17"/>
      <c r="J43" s="17"/>
      <c r="K43" s="59"/>
      <c r="L43" s="63"/>
      <c r="M43" s="43"/>
    </row>
    <row r="44" spans="1:13" s="3" customFormat="1" ht="9.75" customHeight="1">
      <c r="A44" s="57"/>
      <c r="B44" s="49"/>
      <c r="C44" s="50"/>
      <c r="D44" s="17"/>
      <c r="E44" s="53"/>
      <c r="F44" s="17"/>
      <c r="G44" s="53"/>
      <c r="H44" s="17"/>
      <c r="I44" s="17"/>
      <c r="J44" s="17"/>
      <c r="K44" s="59"/>
      <c r="L44" s="63"/>
      <c r="M44" s="43"/>
    </row>
    <row r="45" spans="1:13" s="3" customFormat="1" ht="9.75" customHeight="1">
      <c r="A45" s="57"/>
      <c r="B45" s="17"/>
      <c r="C45" s="17"/>
      <c r="D45" s="49"/>
      <c r="E45" s="52"/>
      <c r="F45" s="17"/>
      <c r="G45" s="53"/>
      <c r="H45" s="17"/>
      <c r="I45" s="17"/>
      <c r="J45" s="17"/>
      <c r="K45" s="59"/>
      <c r="L45" s="63"/>
      <c r="M45" s="43"/>
    </row>
    <row r="46" spans="1:13" s="3" customFormat="1" ht="9.75" customHeight="1">
      <c r="A46" s="57"/>
      <c r="B46" s="49"/>
      <c r="C46" s="52"/>
      <c r="D46" s="17"/>
      <c r="E46" s="17"/>
      <c r="F46" s="17"/>
      <c r="G46" s="53"/>
      <c r="H46" s="17"/>
      <c r="I46" s="17"/>
      <c r="J46" s="17"/>
      <c r="K46" s="59"/>
      <c r="L46" s="63"/>
      <c r="M46" s="43"/>
    </row>
    <row r="47" spans="1:13" s="3" customFormat="1" ht="9.75" customHeight="1">
      <c r="A47" s="57"/>
      <c r="B47" s="17"/>
      <c r="C47" s="17"/>
      <c r="D47" s="17"/>
      <c r="E47" s="17"/>
      <c r="F47" s="17"/>
      <c r="G47" s="17"/>
      <c r="H47" s="49"/>
      <c r="I47" s="50"/>
      <c r="J47" s="17"/>
      <c r="K47" s="59"/>
      <c r="L47" s="63"/>
      <c r="M47" s="43"/>
    </row>
    <row r="48" spans="1:13" s="3" customFormat="1" ht="9.75" customHeight="1">
      <c r="A48" s="57"/>
      <c r="B48" s="49"/>
      <c r="C48" s="50"/>
      <c r="D48" s="17"/>
      <c r="E48" s="17"/>
      <c r="F48" s="17"/>
      <c r="G48" s="53"/>
      <c r="H48" s="17"/>
      <c r="I48" s="53"/>
      <c r="J48" s="17"/>
      <c r="K48" s="59"/>
      <c r="L48" s="63"/>
      <c r="M48" s="43"/>
    </row>
    <row r="49" spans="1:13" s="3" customFormat="1" ht="9.75" customHeight="1">
      <c r="A49" s="57"/>
      <c r="B49" s="17"/>
      <c r="C49" s="17"/>
      <c r="D49" s="49"/>
      <c r="E49" s="50"/>
      <c r="F49" s="17"/>
      <c r="G49" s="53"/>
      <c r="H49" s="17"/>
      <c r="I49" s="53"/>
      <c r="J49" s="17"/>
      <c r="K49" s="59"/>
      <c r="L49" s="63"/>
      <c r="M49" s="43"/>
    </row>
    <row r="50" spans="1:13" s="3" customFormat="1" ht="9.75" customHeight="1">
      <c r="A50" s="57"/>
      <c r="B50" s="49"/>
      <c r="C50" s="52"/>
      <c r="D50" s="17"/>
      <c r="E50" s="53"/>
      <c r="F50" s="17"/>
      <c r="G50" s="53"/>
      <c r="H50" s="17"/>
      <c r="I50" s="53"/>
      <c r="J50" s="17"/>
      <c r="K50" s="59"/>
      <c r="L50" s="63"/>
      <c r="M50" s="43"/>
    </row>
    <row r="51" spans="1:13" s="3" customFormat="1" ht="9.75" customHeight="1">
      <c r="A51" s="57"/>
      <c r="B51" s="17"/>
      <c r="C51" s="17"/>
      <c r="D51" s="17"/>
      <c r="E51" s="17"/>
      <c r="F51" s="49"/>
      <c r="G51" s="52"/>
      <c r="H51" s="17"/>
      <c r="I51" s="53"/>
      <c r="J51" s="17"/>
      <c r="K51" s="59"/>
      <c r="L51" s="63"/>
      <c r="M51" s="43"/>
    </row>
    <row r="52" spans="1:13" s="3" customFormat="1" ht="9.75" customHeight="1">
      <c r="A52" s="57"/>
      <c r="B52" s="49"/>
      <c r="C52" s="50"/>
      <c r="D52" s="17"/>
      <c r="E52" s="53"/>
      <c r="F52" s="17"/>
      <c r="G52" s="17"/>
      <c r="H52" s="17"/>
      <c r="I52" s="53"/>
      <c r="J52" s="17"/>
      <c r="K52" s="59"/>
      <c r="L52" s="63"/>
      <c r="M52" s="43"/>
    </row>
    <row r="53" spans="1:13" s="3" customFormat="1" ht="9.75" customHeight="1">
      <c r="A53" s="57"/>
      <c r="B53" s="17"/>
      <c r="C53" s="17"/>
      <c r="D53" s="49"/>
      <c r="E53" s="52"/>
      <c r="F53" s="17"/>
      <c r="G53" s="17"/>
      <c r="H53" s="17"/>
      <c r="I53" s="53"/>
      <c r="J53" s="17"/>
      <c r="K53" s="59"/>
      <c r="L53" s="63"/>
      <c r="M53" s="43"/>
    </row>
    <row r="54" spans="1:13" s="3" customFormat="1" ht="9.75" customHeight="1">
      <c r="A54" s="57"/>
      <c r="B54" s="49"/>
      <c r="C54" s="52"/>
      <c r="D54" s="17"/>
      <c r="E54" s="17"/>
      <c r="F54" s="17"/>
      <c r="G54" s="17"/>
      <c r="H54" s="17"/>
      <c r="I54" s="53"/>
      <c r="J54" s="17"/>
      <c r="K54" s="59"/>
      <c r="L54" s="63"/>
      <c r="M54" s="43"/>
    </row>
    <row r="55" spans="1:13" s="3" customFormat="1" ht="9.75" customHeight="1">
      <c r="A55" s="57"/>
      <c r="B55" s="17"/>
      <c r="C55" s="17"/>
      <c r="D55" s="17"/>
      <c r="E55" s="17"/>
      <c r="F55" s="17"/>
      <c r="G55" s="17"/>
      <c r="H55" s="17"/>
      <c r="I55" s="17"/>
      <c r="J55" s="49"/>
      <c r="K55" s="64"/>
      <c r="L55" s="63"/>
      <c r="M55" s="43"/>
    </row>
    <row r="56" spans="1:13" s="3" customFormat="1" ht="9.75" customHeight="1">
      <c r="A56" s="57"/>
      <c r="B56" s="49"/>
      <c r="C56" s="50"/>
      <c r="D56" s="17"/>
      <c r="E56" s="17"/>
      <c r="F56" s="17"/>
      <c r="G56" s="17"/>
      <c r="H56" s="17"/>
      <c r="I56" s="53"/>
      <c r="J56" s="17"/>
      <c r="K56" s="57"/>
      <c r="L56" s="63"/>
      <c r="M56" s="43"/>
    </row>
    <row r="57" spans="1:13" s="3" customFormat="1" ht="9.75" customHeight="1">
      <c r="A57" s="57"/>
      <c r="B57" s="17"/>
      <c r="C57" s="17"/>
      <c r="D57" s="49"/>
      <c r="E57" s="50"/>
      <c r="F57" s="17"/>
      <c r="G57" s="17"/>
      <c r="H57" s="17"/>
      <c r="I57" s="53"/>
      <c r="J57" s="17"/>
      <c r="K57" s="57"/>
      <c r="L57" s="63"/>
      <c r="M57" s="43"/>
    </row>
    <row r="58" spans="1:13" s="3" customFormat="1" ht="9.75" customHeight="1">
      <c r="A58" s="57"/>
      <c r="B58" s="49"/>
      <c r="C58" s="52"/>
      <c r="D58" s="17"/>
      <c r="E58" s="53"/>
      <c r="F58" s="17"/>
      <c r="G58" s="17"/>
      <c r="H58" s="17"/>
      <c r="I58" s="53"/>
      <c r="J58" s="17"/>
      <c r="K58" s="57"/>
      <c r="L58" s="58"/>
      <c r="M58" s="43"/>
    </row>
    <row r="59" spans="1:13" s="3" customFormat="1" ht="9.75" customHeight="1">
      <c r="A59" s="57"/>
      <c r="B59" s="17"/>
      <c r="C59" s="17"/>
      <c r="D59" s="17"/>
      <c r="E59" s="17"/>
      <c r="F59" s="49"/>
      <c r="G59" s="50"/>
      <c r="H59" s="17"/>
      <c r="I59" s="53"/>
      <c r="J59" s="17"/>
      <c r="K59" s="57"/>
      <c r="L59" s="58"/>
      <c r="M59" s="43"/>
    </row>
    <row r="60" spans="1:13" s="3" customFormat="1" ht="9.75" customHeight="1">
      <c r="A60" s="57"/>
      <c r="B60" s="49"/>
      <c r="C60" s="50"/>
      <c r="D60" s="17"/>
      <c r="E60" s="53"/>
      <c r="F60" s="17"/>
      <c r="G60" s="53"/>
      <c r="H60" s="17"/>
      <c r="I60" s="53"/>
      <c r="J60" s="17"/>
      <c r="K60" s="57"/>
      <c r="L60" s="58"/>
      <c r="M60" s="43"/>
    </row>
    <row r="61" spans="1:13" s="3" customFormat="1" ht="9.75" customHeight="1">
      <c r="A61" s="57"/>
      <c r="B61" s="17"/>
      <c r="C61" s="17"/>
      <c r="D61" s="49"/>
      <c r="E61" s="52"/>
      <c r="F61" s="17"/>
      <c r="G61" s="53"/>
      <c r="H61" s="17"/>
      <c r="I61" s="53"/>
      <c r="J61" s="17"/>
      <c r="K61" s="57"/>
      <c r="L61" s="58"/>
      <c r="M61" s="43"/>
    </row>
    <row r="62" spans="1:13" s="3" customFormat="1" ht="9.75" customHeight="1">
      <c r="A62" s="57"/>
      <c r="B62" s="49"/>
      <c r="C62" s="52"/>
      <c r="D62" s="17"/>
      <c r="E62" s="17"/>
      <c r="F62" s="17"/>
      <c r="G62" s="53"/>
      <c r="H62" s="17"/>
      <c r="I62" s="53"/>
      <c r="J62" s="17"/>
      <c r="K62" s="57"/>
      <c r="L62" s="58"/>
      <c r="M62" s="43"/>
    </row>
    <row r="63" spans="1:13" s="3" customFormat="1" ht="9.75" customHeight="1">
      <c r="A63" s="57"/>
      <c r="B63" s="17"/>
      <c r="C63" s="17"/>
      <c r="D63" s="17"/>
      <c r="E63" s="17"/>
      <c r="F63" s="17"/>
      <c r="G63" s="17"/>
      <c r="H63" s="49"/>
      <c r="I63" s="52"/>
      <c r="J63" s="17"/>
      <c r="K63" s="57"/>
      <c r="L63" s="58"/>
      <c r="M63" s="43"/>
    </row>
    <row r="64" spans="1:13" s="3" customFormat="1" ht="9.75" customHeight="1">
      <c r="A64" s="57"/>
      <c r="B64" s="49"/>
      <c r="C64" s="50"/>
      <c r="D64" s="17"/>
      <c r="E64" s="17"/>
      <c r="F64" s="17"/>
      <c r="G64" s="53"/>
      <c r="H64" s="17"/>
      <c r="I64" s="17"/>
      <c r="J64" s="17"/>
      <c r="K64" s="57"/>
      <c r="L64" s="58"/>
      <c r="M64" s="43"/>
    </row>
    <row r="65" spans="1:13" s="3" customFormat="1" ht="9.75" customHeight="1">
      <c r="A65" s="57"/>
      <c r="B65" s="17"/>
      <c r="C65" s="17"/>
      <c r="D65" s="49"/>
      <c r="E65" s="50"/>
      <c r="F65" s="17"/>
      <c r="G65" s="53"/>
      <c r="H65" s="17"/>
      <c r="I65" s="17"/>
      <c r="J65" s="17"/>
      <c r="K65" s="57"/>
      <c r="L65" s="58"/>
      <c r="M65" s="43"/>
    </row>
    <row r="66" spans="1:13" s="3" customFormat="1" ht="9.75" customHeight="1">
      <c r="A66" s="57"/>
      <c r="B66" s="49"/>
      <c r="C66" s="52"/>
      <c r="D66" s="17"/>
      <c r="E66" s="53"/>
      <c r="F66" s="17"/>
      <c r="G66" s="53"/>
      <c r="H66" s="17"/>
      <c r="I66" s="17"/>
      <c r="J66" s="17"/>
      <c r="K66" s="57"/>
      <c r="L66" s="58"/>
      <c r="M66" s="43"/>
    </row>
    <row r="67" spans="1:13" s="3" customFormat="1" ht="9.75" customHeight="1">
      <c r="A67" s="57"/>
      <c r="B67" s="17"/>
      <c r="C67" s="17"/>
      <c r="D67" s="17"/>
      <c r="E67" s="17"/>
      <c r="F67" s="49"/>
      <c r="G67" s="52"/>
      <c r="H67" s="17"/>
      <c r="I67" s="17"/>
      <c r="J67" s="17"/>
      <c r="K67" s="57"/>
      <c r="L67" s="58"/>
      <c r="M67" s="43"/>
    </row>
    <row r="68" spans="1:13" s="3" customFormat="1" ht="9.75" customHeight="1">
      <c r="A68" s="57"/>
      <c r="B68" s="49"/>
      <c r="C68" s="50"/>
      <c r="D68" s="17"/>
      <c r="E68" s="53"/>
      <c r="F68" s="17"/>
      <c r="G68" s="17"/>
      <c r="H68" s="17"/>
      <c r="I68" s="17"/>
      <c r="J68" s="17"/>
      <c r="K68" s="57"/>
      <c r="L68" s="58"/>
      <c r="M68" s="43"/>
    </row>
    <row r="69" spans="1:13" s="3" customFormat="1" ht="9.75" customHeight="1">
      <c r="A69" s="57"/>
      <c r="B69" s="17"/>
      <c r="C69" s="17"/>
      <c r="D69" s="49"/>
      <c r="E69" s="52"/>
      <c r="F69" s="17"/>
      <c r="G69" s="17"/>
      <c r="H69" s="17"/>
      <c r="I69" s="17"/>
      <c r="J69" s="17"/>
      <c r="K69" s="57"/>
      <c r="L69" s="58"/>
      <c r="M69" s="43"/>
    </row>
    <row r="70" spans="1:13" s="3" customFormat="1" ht="9.75" customHeight="1">
      <c r="A70" s="57"/>
      <c r="B70" s="49"/>
      <c r="C70" s="52"/>
      <c r="D70" s="17"/>
      <c r="E70" s="17"/>
      <c r="F70" s="17"/>
      <c r="G70" s="17"/>
      <c r="H70" s="17"/>
      <c r="I70" s="17"/>
      <c r="J70" s="17"/>
      <c r="K70" s="57"/>
      <c r="L70" s="58"/>
      <c r="M70" s="43"/>
    </row>
    <row r="71" spans="1:19" s="3" customFormat="1" ht="9.75" customHeight="1">
      <c r="A71" s="57"/>
      <c r="B71" s="58"/>
      <c r="C71" s="43"/>
      <c r="D71" s="58"/>
      <c r="E71" s="43"/>
      <c r="F71" s="58"/>
      <c r="G71" s="43"/>
      <c r="H71" s="58"/>
      <c r="I71" s="43"/>
      <c r="J71" s="58"/>
      <c r="K71" s="57"/>
      <c r="L71" s="58"/>
      <c r="M71" s="43"/>
      <c r="N71" s="58"/>
      <c r="O71" s="43"/>
      <c r="P71" s="58"/>
      <c r="Q71" s="43"/>
      <c r="R71" s="58"/>
      <c r="S71" s="43"/>
    </row>
    <row r="72" spans="1:19" s="3" customFormat="1" ht="9.75" customHeight="1">
      <c r="A72" s="57"/>
      <c r="B72" s="58"/>
      <c r="C72" s="43"/>
      <c r="D72" s="58"/>
      <c r="E72" s="43"/>
      <c r="F72" s="58"/>
      <c r="G72" s="43"/>
      <c r="H72" s="58"/>
      <c r="I72" s="43"/>
      <c r="J72" s="58"/>
      <c r="K72" s="57"/>
      <c r="L72" s="58"/>
      <c r="M72" s="43"/>
      <c r="N72" s="58"/>
      <c r="O72" s="43"/>
      <c r="P72" s="58"/>
      <c r="Q72" s="43"/>
      <c r="R72" s="58"/>
      <c r="S72" s="43"/>
    </row>
    <row r="73" spans="1:19" s="3" customFormat="1" ht="9.75" customHeight="1">
      <c r="A73" s="57"/>
      <c r="B73" s="58"/>
      <c r="C73" s="43"/>
      <c r="D73" s="58"/>
      <c r="E73" s="43"/>
      <c r="F73" s="58"/>
      <c r="G73" s="43"/>
      <c r="H73" s="58"/>
      <c r="I73" s="43"/>
      <c r="J73" s="58"/>
      <c r="K73" s="57"/>
      <c r="L73" s="58"/>
      <c r="M73" s="43"/>
      <c r="N73" s="58"/>
      <c r="O73" s="43"/>
      <c r="P73" s="58"/>
      <c r="Q73" s="43"/>
      <c r="R73" s="58"/>
      <c r="S73" s="43"/>
    </row>
    <row r="74" spans="1:19" s="3" customFormat="1" ht="9.75" customHeight="1">
      <c r="A74" s="57"/>
      <c r="B74" s="58"/>
      <c r="C74" s="43"/>
      <c r="D74" s="58"/>
      <c r="E74" s="43"/>
      <c r="F74" s="58"/>
      <c r="G74" s="43"/>
      <c r="H74" s="58"/>
      <c r="I74" s="43"/>
      <c r="J74" s="58"/>
      <c r="K74" s="57"/>
      <c r="L74" s="58"/>
      <c r="M74" s="43"/>
      <c r="N74" s="58"/>
      <c r="O74" s="43"/>
      <c r="P74" s="58"/>
      <c r="Q74" s="43"/>
      <c r="R74" s="58"/>
      <c r="S74" s="43"/>
    </row>
    <row r="75" spans="1:19" s="3" customFormat="1" ht="9.75" customHeight="1">
      <c r="A75" s="57"/>
      <c r="B75" s="411" t="s">
        <v>29</v>
      </c>
      <c r="C75" s="411"/>
      <c r="D75" s="411"/>
      <c r="E75" s="411"/>
      <c r="F75" s="411"/>
      <c r="G75" s="411"/>
      <c r="H75" s="411"/>
      <c r="I75" s="411"/>
      <c r="J75" s="411"/>
      <c r="K75" s="411"/>
      <c r="L75" s="411"/>
      <c r="M75" s="411"/>
      <c r="N75" s="411"/>
      <c r="O75" s="43"/>
      <c r="P75" s="58"/>
      <c r="Q75" s="43"/>
      <c r="R75" s="58"/>
      <c r="S75" s="43"/>
    </row>
    <row r="76" spans="1:66" s="5" customFormat="1" ht="9.75" customHeight="1">
      <c r="A76" s="57"/>
      <c r="B76" s="42"/>
      <c r="C76" s="43"/>
      <c r="D76" s="42"/>
      <c r="E76" s="43"/>
      <c r="F76" s="42"/>
      <c r="G76" s="45"/>
      <c r="H76" s="46"/>
      <c r="I76" s="1"/>
      <c r="J76" s="1"/>
      <c r="K76" s="1"/>
      <c r="L76" s="1"/>
      <c r="M76" s="1"/>
      <c r="N76" s="1"/>
      <c r="O76" s="43"/>
      <c r="P76" s="58"/>
      <c r="Q76" s="43"/>
      <c r="R76" s="58"/>
      <c r="S76" s="43"/>
      <c r="T76" s="65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</row>
    <row r="77" spans="1:66" s="5" customFormat="1" ht="9.75" customHeight="1">
      <c r="A77" s="57"/>
      <c r="B77" s="24"/>
      <c r="C77" s="32"/>
      <c r="D77" s="49"/>
      <c r="E77" s="50"/>
      <c r="F77" s="17"/>
      <c r="G77" s="17"/>
      <c r="H77" s="17"/>
      <c r="I77" s="17"/>
      <c r="J77" s="17"/>
      <c r="K77" s="17"/>
      <c r="L77" s="17"/>
      <c r="M77" s="6"/>
      <c r="N77" s="6"/>
      <c r="O77" s="43"/>
      <c r="P77" s="58"/>
      <c r="Q77" s="43"/>
      <c r="R77" s="58"/>
      <c r="S77" s="43"/>
      <c r="T77" s="65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</row>
    <row r="78" spans="1:66" s="5" customFormat="1" ht="9.75" customHeight="1">
      <c r="A78" s="57"/>
      <c r="B78" s="49"/>
      <c r="C78" s="66"/>
      <c r="D78" s="17"/>
      <c r="E78" s="17"/>
      <c r="F78" s="49"/>
      <c r="G78" s="50"/>
      <c r="H78" s="17"/>
      <c r="I78" s="17"/>
      <c r="J78" s="17"/>
      <c r="K78" s="17"/>
      <c r="L78" s="17"/>
      <c r="M78" s="6"/>
      <c r="N78" s="6"/>
      <c r="O78" s="43"/>
      <c r="P78" s="58"/>
      <c r="Q78" s="43"/>
      <c r="R78" s="58"/>
      <c r="S78" s="43"/>
      <c r="T78" s="65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</row>
    <row r="79" spans="2:66" ht="9.75" customHeight="1">
      <c r="B79" s="6"/>
      <c r="C79" s="67"/>
      <c r="D79" s="49"/>
      <c r="E79" s="52"/>
      <c r="F79" s="17"/>
      <c r="G79" s="53"/>
      <c r="H79" s="17"/>
      <c r="I79" s="17"/>
      <c r="J79" s="17"/>
      <c r="K79" s="17"/>
      <c r="L79" s="17"/>
      <c r="M79" s="6"/>
      <c r="N79" s="6"/>
      <c r="S79" s="43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</row>
    <row r="80" spans="2:66" ht="9.75" customHeight="1">
      <c r="B80" s="49"/>
      <c r="C80" s="6"/>
      <c r="D80" s="17"/>
      <c r="E80" s="17"/>
      <c r="F80" s="17"/>
      <c r="G80" s="17"/>
      <c r="H80" s="49"/>
      <c r="I80" s="50"/>
      <c r="J80" s="17"/>
      <c r="K80" s="17"/>
      <c r="L80" s="17"/>
      <c r="M80" s="6"/>
      <c r="N80" s="6"/>
      <c r="S80" s="43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</row>
    <row r="81" spans="2:66" ht="9.75" customHeight="1">
      <c r="B81" s="6"/>
      <c r="C81" s="6"/>
      <c r="D81" s="49"/>
      <c r="E81" s="50"/>
      <c r="F81" s="17"/>
      <c r="G81" s="53"/>
      <c r="H81" s="17"/>
      <c r="I81" s="53"/>
      <c r="J81" s="17"/>
      <c r="K81" s="17"/>
      <c r="L81" s="17"/>
      <c r="M81" s="6"/>
      <c r="N81" s="6"/>
      <c r="S81" s="43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</row>
    <row r="82" spans="2:66" ht="9.75" customHeight="1">
      <c r="B82" s="49"/>
      <c r="C82" s="6"/>
      <c r="D82" s="17"/>
      <c r="E82" s="17"/>
      <c r="F82" s="49"/>
      <c r="G82" s="52"/>
      <c r="H82" s="17"/>
      <c r="I82" s="53"/>
      <c r="J82" s="17"/>
      <c r="K82" s="17"/>
      <c r="L82" s="17"/>
      <c r="M82" s="6"/>
      <c r="N82" s="6"/>
      <c r="S82" s="43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</row>
    <row r="83" spans="1:20" s="1" customFormat="1" ht="9.75" customHeight="1">
      <c r="A83" s="41"/>
      <c r="B83" s="6"/>
      <c r="C83" s="67"/>
      <c r="D83" s="49"/>
      <c r="E83" s="52"/>
      <c r="F83" s="17"/>
      <c r="G83" s="17"/>
      <c r="H83" s="17"/>
      <c r="I83" s="53"/>
      <c r="J83" s="17"/>
      <c r="K83" s="17"/>
      <c r="L83" s="17"/>
      <c r="M83" s="6"/>
      <c r="N83" s="6"/>
      <c r="O83" s="43"/>
      <c r="P83" s="42"/>
      <c r="Q83" s="43"/>
      <c r="R83" s="42"/>
      <c r="S83" s="45"/>
      <c r="T83" s="46"/>
    </row>
    <row r="84" spans="1:20" s="1" customFormat="1" ht="9.75" customHeight="1">
      <c r="A84" s="41"/>
      <c r="B84" s="49"/>
      <c r="C84" s="6"/>
      <c r="D84" s="17"/>
      <c r="E84" s="17"/>
      <c r="F84" s="17"/>
      <c r="G84" s="17"/>
      <c r="H84" s="17"/>
      <c r="I84" s="17"/>
      <c r="J84" s="49"/>
      <c r="K84" s="50"/>
      <c r="L84" s="17"/>
      <c r="M84" s="6"/>
      <c r="N84" s="6"/>
      <c r="O84" s="43"/>
      <c r="P84" s="42"/>
      <c r="Q84" s="43"/>
      <c r="R84" s="42"/>
      <c r="S84" s="45"/>
      <c r="T84" s="46"/>
    </row>
    <row r="85" spans="1:20" s="1" customFormat="1" ht="9.75" customHeight="1">
      <c r="A85" s="41"/>
      <c r="B85" s="6"/>
      <c r="C85" s="6"/>
      <c r="D85" s="49"/>
      <c r="E85" s="50"/>
      <c r="F85" s="17"/>
      <c r="G85" s="17"/>
      <c r="H85" s="17"/>
      <c r="I85" s="53"/>
      <c r="J85" s="17"/>
      <c r="K85" s="53"/>
      <c r="L85" s="17"/>
      <c r="M85" s="6"/>
      <c r="N85" s="6"/>
      <c r="O85" s="43"/>
      <c r="P85" s="42"/>
      <c r="Q85" s="43"/>
      <c r="R85" s="42"/>
      <c r="S85" s="45"/>
      <c r="T85" s="46"/>
    </row>
    <row r="86" spans="1:20" s="1" customFormat="1" ht="9.75" customHeight="1">
      <c r="A86" s="41"/>
      <c r="B86" s="49"/>
      <c r="C86" s="6"/>
      <c r="D86" s="17"/>
      <c r="E86" s="17"/>
      <c r="F86" s="49"/>
      <c r="G86" s="50"/>
      <c r="H86" s="17"/>
      <c r="I86" s="53"/>
      <c r="J86" s="17"/>
      <c r="K86" s="53"/>
      <c r="L86" s="17"/>
      <c r="M86" s="6"/>
      <c r="N86" s="6"/>
      <c r="O86" s="43"/>
      <c r="P86" s="42"/>
      <c r="Q86" s="43"/>
      <c r="R86" s="42"/>
      <c r="S86" s="45"/>
      <c r="T86" s="46"/>
    </row>
    <row r="87" spans="1:20" s="1" customFormat="1" ht="9.75" customHeight="1">
      <c r="A87" s="41"/>
      <c r="B87" s="6"/>
      <c r="C87" s="67"/>
      <c r="D87" s="49"/>
      <c r="E87" s="52"/>
      <c r="F87" s="17"/>
      <c r="G87" s="53"/>
      <c r="H87" s="17"/>
      <c r="I87" s="53"/>
      <c r="J87" s="17"/>
      <c r="K87" s="53"/>
      <c r="L87" s="17"/>
      <c r="M87" s="6"/>
      <c r="N87" s="6"/>
      <c r="O87" s="43"/>
      <c r="P87" s="42"/>
      <c r="Q87" s="43"/>
      <c r="R87" s="42"/>
      <c r="S87" s="45"/>
      <c r="T87" s="46"/>
    </row>
    <row r="88" spans="1:20" s="1" customFormat="1" ht="9.75" customHeight="1">
      <c r="A88" s="41"/>
      <c r="B88" s="49"/>
      <c r="C88" s="6"/>
      <c r="D88" s="17"/>
      <c r="E88" s="17"/>
      <c r="F88" s="17"/>
      <c r="G88" s="17"/>
      <c r="H88" s="49"/>
      <c r="I88" s="52"/>
      <c r="J88" s="17"/>
      <c r="K88" s="53"/>
      <c r="L88" s="17"/>
      <c r="M88" s="6"/>
      <c r="N88" s="6"/>
      <c r="O88" s="43"/>
      <c r="P88" s="42"/>
      <c r="Q88" s="43"/>
      <c r="R88" s="42"/>
      <c r="S88" s="45"/>
      <c r="T88" s="46"/>
    </row>
    <row r="89" spans="1:20" s="1" customFormat="1" ht="9.75" customHeight="1">
      <c r="A89" s="41"/>
      <c r="B89" s="6"/>
      <c r="C89" s="6"/>
      <c r="D89" s="49"/>
      <c r="E89" s="50"/>
      <c r="F89" s="17"/>
      <c r="G89" s="53"/>
      <c r="H89" s="17"/>
      <c r="I89" s="17"/>
      <c r="J89" s="17"/>
      <c r="K89" s="53"/>
      <c r="L89" s="17"/>
      <c r="M89" s="6"/>
      <c r="N89" s="6"/>
      <c r="O89" s="43"/>
      <c r="P89" s="42"/>
      <c r="Q89" s="43"/>
      <c r="R89" s="42"/>
      <c r="S89" s="45"/>
      <c r="T89" s="46"/>
    </row>
    <row r="90" spans="1:20" s="1" customFormat="1" ht="9.75" customHeight="1">
      <c r="A90" s="41"/>
      <c r="B90" s="49"/>
      <c r="C90" s="6"/>
      <c r="D90" s="17"/>
      <c r="E90" s="17"/>
      <c r="F90" s="49"/>
      <c r="G90" s="52"/>
      <c r="H90" s="17"/>
      <c r="I90" s="17"/>
      <c r="J90" s="17"/>
      <c r="K90" s="53"/>
      <c r="L90" s="17"/>
      <c r="M90" s="6"/>
      <c r="N90" s="6"/>
      <c r="O90" s="43"/>
      <c r="P90" s="42"/>
      <c r="Q90" s="43"/>
      <c r="R90" s="42"/>
      <c r="S90" s="45"/>
      <c r="T90" s="46"/>
    </row>
    <row r="91" spans="1:20" s="1" customFormat="1" ht="9.75" customHeight="1">
      <c r="A91" s="41"/>
      <c r="B91" s="6"/>
      <c r="C91" s="67"/>
      <c r="D91" s="49"/>
      <c r="E91" s="52"/>
      <c r="F91" s="17"/>
      <c r="G91" s="17"/>
      <c r="H91" s="17"/>
      <c r="I91" s="17"/>
      <c r="J91" s="17"/>
      <c r="K91" s="53"/>
      <c r="L91" s="17"/>
      <c r="M91" s="6"/>
      <c r="N91" s="6"/>
      <c r="O91" s="43"/>
      <c r="P91" s="42"/>
      <c r="Q91" s="43"/>
      <c r="R91" s="42"/>
      <c r="S91" s="45"/>
      <c r="T91" s="46"/>
    </row>
    <row r="92" spans="1:20" s="1" customFormat="1" ht="9.75" customHeight="1">
      <c r="A92" s="41"/>
      <c r="B92" s="49"/>
      <c r="C92" s="6"/>
      <c r="D92" s="17"/>
      <c r="E92" s="17"/>
      <c r="F92" s="17"/>
      <c r="G92" s="17"/>
      <c r="H92" s="17"/>
      <c r="I92" s="17"/>
      <c r="J92" s="17"/>
      <c r="K92" s="17"/>
      <c r="L92" s="49"/>
      <c r="M92" s="68"/>
      <c r="N92" s="6"/>
      <c r="O92" s="43"/>
      <c r="P92" s="42"/>
      <c r="Q92" s="43"/>
      <c r="R92" s="42"/>
      <c r="S92" s="45"/>
      <c r="T92" s="46"/>
    </row>
    <row r="93" spans="1:20" s="1" customFormat="1" ht="9.75" customHeight="1">
      <c r="A93" s="41"/>
      <c r="B93" s="6"/>
      <c r="C93" s="6"/>
      <c r="D93" s="49"/>
      <c r="E93" s="50"/>
      <c r="F93" s="17"/>
      <c r="G93" s="17"/>
      <c r="H93" s="17"/>
      <c r="I93" s="17"/>
      <c r="J93" s="17"/>
      <c r="K93" s="53"/>
      <c r="L93" s="17"/>
      <c r="M93" s="69"/>
      <c r="N93" s="6"/>
      <c r="O93" s="43"/>
      <c r="P93" s="42"/>
      <c r="Q93" s="43"/>
      <c r="R93" s="42"/>
      <c r="S93" s="45"/>
      <c r="T93" s="46"/>
    </row>
    <row r="94" spans="1:20" s="1" customFormat="1" ht="9.75" customHeight="1">
      <c r="A94" s="41"/>
      <c r="B94" s="49"/>
      <c r="C94" s="6"/>
      <c r="D94" s="17"/>
      <c r="E94" s="17"/>
      <c r="F94" s="49"/>
      <c r="G94" s="50"/>
      <c r="H94" s="17"/>
      <c r="I94" s="17"/>
      <c r="J94" s="17"/>
      <c r="K94" s="53"/>
      <c r="L94" s="17"/>
      <c r="M94" s="69"/>
      <c r="N94" s="6"/>
      <c r="O94" s="43"/>
      <c r="P94" s="42"/>
      <c r="Q94" s="43"/>
      <c r="R94" s="42"/>
      <c r="S94" s="45"/>
      <c r="T94" s="46"/>
    </row>
    <row r="95" spans="1:20" s="1" customFormat="1" ht="9.75" customHeight="1">
      <c r="A95" s="41"/>
      <c r="B95" s="6"/>
      <c r="C95" s="67"/>
      <c r="D95" s="49"/>
      <c r="E95" s="52"/>
      <c r="F95" s="17"/>
      <c r="G95" s="53"/>
      <c r="H95" s="17"/>
      <c r="I95" s="17"/>
      <c r="J95" s="17"/>
      <c r="K95" s="53"/>
      <c r="L95" s="17"/>
      <c r="M95" s="69"/>
      <c r="N95" s="6"/>
      <c r="O95" s="43"/>
      <c r="P95" s="42"/>
      <c r="Q95" s="43"/>
      <c r="R95" s="42"/>
      <c r="S95" s="45"/>
      <c r="T95" s="46"/>
    </row>
    <row r="96" spans="1:20" s="1" customFormat="1" ht="9.75" customHeight="1">
      <c r="A96" s="41"/>
      <c r="B96" s="49"/>
      <c r="C96" s="6"/>
      <c r="D96" s="17"/>
      <c r="E96" s="17"/>
      <c r="F96" s="17"/>
      <c r="G96" s="17"/>
      <c r="H96" s="49"/>
      <c r="I96" s="50"/>
      <c r="J96" s="17"/>
      <c r="K96" s="53"/>
      <c r="L96" s="17"/>
      <c r="M96" s="69"/>
      <c r="N96" s="6"/>
      <c r="O96" s="43"/>
      <c r="P96" s="42"/>
      <c r="Q96" s="43"/>
      <c r="R96" s="42"/>
      <c r="S96" s="45"/>
      <c r="T96" s="46"/>
    </row>
    <row r="97" spans="2:14" ht="9.75" customHeight="1">
      <c r="B97" s="6"/>
      <c r="C97" s="6"/>
      <c r="D97" s="49"/>
      <c r="E97" s="50"/>
      <c r="F97" s="17"/>
      <c r="G97" s="53"/>
      <c r="H97" s="17"/>
      <c r="I97" s="53"/>
      <c r="J97" s="17"/>
      <c r="K97" s="53"/>
      <c r="L97" s="17"/>
      <c r="M97" s="69"/>
      <c r="N97" s="6"/>
    </row>
    <row r="98" spans="2:14" ht="9.75" customHeight="1">
      <c r="B98" s="49"/>
      <c r="C98" s="6"/>
      <c r="D98" s="17"/>
      <c r="E98" s="17"/>
      <c r="F98" s="49"/>
      <c r="G98" s="52"/>
      <c r="H98" s="17"/>
      <c r="I98" s="53"/>
      <c r="J98" s="17"/>
      <c r="K98" s="53"/>
      <c r="L98" s="17"/>
      <c r="M98" s="69"/>
      <c r="N98" s="6"/>
    </row>
    <row r="99" spans="2:14" ht="9.75" customHeight="1">
      <c r="B99" s="70"/>
      <c r="C99" s="67"/>
      <c r="D99" s="49"/>
      <c r="E99" s="52"/>
      <c r="F99" s="17"/>
      <c r="G99" s="17"/>
      <c r="H99" s="17"/>
      <c r="I99" s="53"/>
      <c r="J99" s="17"/>
      <c r="K99" s="53"/>
      <c r="L99" s="17"/>
      <c r="M99" s="69"/>
      <c r="N99" s="6"/>
    </row>
    <row r="100" spans="2:14" ht="9.75" customHeight="1">
      <c r="B100" s="49"/>
      <c r="C100" s="6"/>
      <c r="D100" s="17"/>
      <c r="E100" s="17"/>
      <c r="F100" s="17"/>
      <c r="G100" s="17"/>
      <c r="H100" s="17"/>
      <c r="I100" s="17"/>
      <c r="J100" s="49"/>
      <c r="K100" s="52"/>
      <c r="L100" s="17"/>
      <c r="M100" s="69"/>
      <c r="N100" s="6"/>
    </row>
    <row r="101" spans="2:14" ht="9.75" customHeight="1">
      <c r="B101" s="6"/>
      <c r="C101" s="6"/>
      <c r="D101" s="49"/>
      <c r="E101" s="50"/>
      <c r="F101" s="17"/>
      <c r="G101" s="17"/>
      <c r="H101" s="17"/>
      <c r="I101" s="53"/>
      <c r="J101" s="17"/>
      <c r="K101" s="17"/>
      <c r="L101" s="17"/>
      <c r="M101" s="69"/>
      <c r="N101" s="6"/>
    </row>
    <row r="102" spans="2:14" ht="9.75" customHeight="1">
      <c r="B102" s="49"/>
      <c r="C102" s="6"/>
      <c r="D102" s="17"/>
      <c r="E102" s="17"/>
      <c r="F102" s="49"/>
      <c r="G102" s="50"/>
      <c r="H102" s="17"/>
      <c r="I102" s="53"/>
      <c r="J102" s="17"/>
      <c r="K102" s="17"/>
      <c r="L102" s="17"/>
      <c r="M102" s="69"/>
      <c r="N102" s="6"/>
    </row>
    <row r="103" spans="2:14" ht="9.75" customHeight="1">
      <c r="B103" s="70"/>
      <c r="C103" s="67"/>
      <c r="D103" s="49"/>
      <c r="E103" s="52"/>
      <c r="F103" s="17"/>
      <c r="G103" s="53"/>
      <c r="H103" s="17"/>
      <c r="I103" s="53"/>
      <c r="J103" s="17"/>
      <c r="K103" s="17"/>
      <c r="L103" s="17"/>
      <c r="M103" s="69"/>
      <c r="N103" s="6"/>
    </row>
    <row r="104" spans="2:14" ht="9.75" customHeight="1">
      <c r="B104" s="49"/>
      <c r="C104" s="6"/>
      <c r="D104" s="17"/>
      <c r="E104" s="17"/>
      <c r="F104" s="17"/>
      <c r="G104" s="17"/>
      <c r="H104" s="49"/>
      <c r="I104" s="52"/>
      <c r="J104" s="17"/>
      <c r="K104" s="17"/>
      <c r="L104" s="17"/>
      <c r="M104" s="69"/>
      <c r="N104" s="6"/>
    </row>
    <row r="105" spans="2:14" ht="9.75" customHeight="1">
      <c r="B105" s="6"/>
      <c r="C105" s="6"/>
      <c r="D105" s="49"/>
      <c r="E105" s="50"/>
      <c r="F105" s="17"/>
      <c r="G105" s="53"/>
      <c r="H105" s="17"/>
      <c r="I105" s="17"/>
      <c r="J105" s="17"/>
      <c r="K105" s="17"/>
      <c r="L105" s="17"/>
      <c r="M105" s="69"/>
      <c r="N105" s="6"/>
    </row>
    <row r="106" spans="2:14" ht="9.75" customHeight="1">
      <c r="B106" s="49"/>
      <c r="C106" s="6"/>
      <c r="D106" s="17"/>
      <c r="E106" s="17"/>
      <c r="F106" s="49"/>
      <c r="G106" s="52"/>
      <c r="H106" s="17"/>
      <c r="I106" s="17"/>
      <c r="J106" s="17"/>
      <c r="K106" s="17"/>
      <c r="L106" s="17"/>
      <c r="M106" s="69"/>
      <c r="N106" s="6"/>
    </row>
    <row r="107" spans="2:14" ht="9.75" customHeight="1">
      <c r="B107" s="6"/>
      <c r="C107" s="67"/>
      <c r="D107" s="49"/>
      <c r="E107" s="52"/>
      <c r="F107" s="17"/>
      <c r="G107" s="17"/>
      <c r="H107" s="17"/>
      <c r="I107" s="17"/>
      <c r="J107" s="17"/>
      <c r="K107" s="17"/>
      <c r="L107" s="17"/>
      <c r="M107" s="71"/>
      <c r="N107" s="3"/>
    </row>
    <row r="108" spans="2:14" ht="9.75" customHeight="1">
      <c r="B108" s="49"/>
      <c r="C108" s="3"/>
      <c r="D108" s="58"/>
      <c r="F108" s="58"/>
      <c r="H108" s="58"/>
      <c r="J108" s="58"/>
      <c r="K108" s="72"/>
      <c r="L108" s="72"/>
      <c r="M108" s="71"/>
      <c r="N108" s="3"/>
    </row>
    <row r="109" spans="2:14" ht="9.75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71"/>
      <c r="N109" s="60"/>
    </row>
    <row r="110" spans="2:14" ht="9.75" customHeight="1">
      <c r="B110" s="63"/>
      <c r="D110" s="3"/>
      <c r="E110" s="3"/>
      <c r="F110" s="3"/>
      <c r="G110" s="3"/>
      <c r="H110" s="58"/>
      <c r="J110" s="58"/>
      <c r="K110" s="3"/>
      <c r="L110" s="3"/>
      <c r="M110" s="71"/>
      <c r="N110" s="3"/>
    </row>
    <row r="111" spans="2:14" ht="9.75" customHeight="1">
      <c r="B111" s="63"/>
      <c r="D111" s="3"/>
      <c r="E111" s="3"/>
      <c r="F111" s="3"/>
      <c r="G111" s="3"/>
      <c r="H111" s="3"/>
      <c r="I111" s="3"/>
      <c r="J111" s="3"/>
      <c r="K111" s="3"/>
      <c r="L111" s="3"/>
      <c r="M111" s="71"/>
      <c r="N111" s="3"/>
    </row>
    <row r="112" spans="2:14" ht="9.75" customHeight="1">
      <c r="B112" s="17"/>
      <c r="C112" s="17"/>
      <c r="D112" s="3"/>
      <c r="E112" s="3"/>
      <c r="F112" s="3"/>
      <c r="G112" s="3"/>
      <c r="H112" s="3"/>
      <c r="I112" s="3"/>
      <c r="J112" s="3"/>
      <c r="K112" s="3"/>
      <c r="L112" s="3"/>
      <c r="M112" s="71"/>
      <c r="N112" s="3"/>
    </row>
    <row r="113" spans="2:14" ht="9.75" customHeight="1">
      <c r="B113" s="17"/>
      <c r="C113" s="17"/>
      <c r="D113" s="3"/>
      <c r="E113" s="3"/>
      <c r="F113" s="3"/>
      <c r="G113" s="3"/>
      <c r="H113" s="49"/>
      <c r="I113" s="50"/>
      <c r="J113" s="17"/>
      <c r="K113" s="17"/>
      <c r="L113" s="17"/>
      <c r="M113" s="71"/>
      <c r="N113" s="3"/>
    </row>
    <row r="114" spans="2:14" ht="9.75" customHeight="1">
      <c r="B114" s="17"/>
      <c r="C114" s="17"/>
      <c r="D114" s="3"/>
      <c r="E114" s="3"/>
      <c r="F114" s="3"/>
      <c r="G114" s="3"/>
      <c r="H114" s="17"/>
      <c r="I114" s="53"/>
      <c r="J114" s="17"/>
      <c r="K114" s="17"/>
      <c r="L114" s="17"/>
      <c r="M114" s="71"/>
      <c r="N114" s="3"/>
    </row>
    <row r="115" spans="2:14" ht="9.75" customHeight="1">
      <c r="B115" s="17"/>
      <c r="C115" s="17"/>
      <c r="D115" s="3"/>
      <c r="E115" s="3"/>
      <c r="F115" s="3"/>
      <c r="G115" s="3"/>
      <c r="H115" s="17"/>
      <c r="I115" s="53"/>
      <c r="J115" s="17"/>
      <c r="K115" s="17"/>
      <c r="L115" s="17"/>
      <c r="M115" s="71"/>
      <c r="N115" s="3"/>
    </row>
    <row r="116" spans="2:14" ht="9.75" customHeight="1">
      <c r="B116" s="17"/>
      <c r="C116" s="17"/>
      <c r="D116" s="3"/>
      <c r="E116" s="3"/>
      <c r="F116" s="3"/>
      <c r="G116" s="3"/>
      <c r="H116" s="17"/>
      <c r="I116" s="53"/>
      <c r="J116" s="17"/>
      <c r="K116" s="17"/>
      <c r="L116" s="17"/>
      <c r="M116" s="71"/>
      <c r="N116" s="3"/>
    </row>
    <row r="117" spans="2:14" ht="9.75" customHeight="1">
      <c r="B117" s="17"/>
      <c r="C117" s="17"/>
      <c r="D117" s="3"/>
      <c r="E117" s="3"/>
      <c r="F117" s="3"/>
      <c r="G117" s="3"/>
      <c r="H117" s="17"/>
      <c r="I117" s="17"/>
      <c r="J117" s="49"/>
      <c r="K117" s="50"/>
      <c r="L117" s="17"/>
      <c r="M117" s="71"/>
      <c r="N117" s="3"/>
    </row>
    <row r="118" spans="2:14" ht="9.75" customHeight="1">
      <c r="B118" s="17"/>
      <c r="C118" s="17"/>
      <c r="D118" s="3"/>
      <c r="E118" s="3"/>
      <c r="F118" s="3"/>
      <c r="G118" s="3"/>
      <c r="H118" s="17"/>
      <c r="I118" s="53"/>
      <c r="J118" s="17"/>
      <c r="K118" s="53"/>
      <c r="L118" s="17"/>
      <c r="M118" s="71"/>
      <c r="N118" s="3"/>
    </row>
    <row r="119" spans="2:14" ht="9.75" customHeight="1">
      <c r="B119" s="17"/>
      <c r="C119" s="17"/>
      <c r="D119" s="3"/>
      <c r="E119" s="3"/>
      <c r="F119" s="3"/>
      <c r="G119" s="3"/>
      <c r="H119" s="17"/>
      <c r="I119" s="53"/>
      <c r="J119" s="17"/>
      <c r="K119" s="53"/>
      <c r="L119" s="17"/>
      <c r="M119" s="71"/>
      <c r="N119" s="3"/>
    </row>
    <row r="120" spans="2:14" ht="9.75" customHeight="1">
      <c r="B120" s="17"/>
      <c r="C120" s="17"/>
      <c r="D120" s="3"/>
      <c r="E120" s="3"/>
      <c r="F120" s="3"/>
      <c r="G120" s="3"/>
      <c r="H120" s="17"/>
      <c r="I120" s="53"/>
      <c r="J120" s="17"/>
      <c r="K120" s="53"/>
      <c r="L120" s="17"/>
      <c r="M120" s="71"/>
      <c r="N120" s="3"/>
    </row>
    <row r="121" spans="2:14" ht="9.75" customHeight="1">
      <c r="B121" s="17"/>
      <c r="C121" s="17"/>
      <c r="D121" s="3"/>
      <c r="E121" s="3"/>
      <c r="F121" s="3"/>
      <c r="G121" s="3"/>
      <c r="H121" s="49"/>
      <c r="I121" s="52"/>
      <c r="J121" s="17"/>
      <c r="K121" s="53"/>
      <c r="L121" s="17"/>
      <c r="M121" s="71"/>
      <c r="N121" s="3"/>
    </row>
    <row r="122" spans="2:14" ht="9.75" customHeight="1">
      <c r="B122" s="17"/>
      <c r="C122" s="17"/>
      <c r="D122" s="3"/>
      <c r="E122" s="3"/>
      <c r="F122" s="3"/>
      <c r="G122" s="3"/>
      <c r="H122" s="17"/>
      <c r="I122" s="17"/>
      <c r="J122" s="17"/>
      <c r="K122" s="53"/>
      <c r="L122" s="17"/>
      <c r="M122" s="71"/>
      <c r="N122" s="3"/>
    </row>
    <row r="123" spans="2:14" ht="9.75" customHeight="1">
      <c r="B123" s="17"/>
      <c r="C123" s="17"/>
      <c r="D123" s="3"/>
      <c r="E123" s="3"/>
      <c r="F123" s="3"/>
      <c r="G123" s="3"/>
      <c r="H123" s="17"/>
      <c r="I123" s="17"/>
      <c r="J123" s="17"/>
      <c r="K123" s="53"/>
      <c r="L123" s="17"/>
      <c r="M123" s="71"/>
      <c r="N123" s="3"/>
    </row>
    <row r="124" spans="2:14" ht="9.75" customHeight="1">
      <c r="B124" s="17"/>
      <c r="C124" s="17"/>
      <c r="D124" s="3"/>
      <c r="E124" s="3"/>
      <c r="F124" s="3"/>
      <c r="G124" s="3"/>
      <c r="H124" s="17"/>
      <c r="I124" s="17"/>
      <c r="J124" s="17"/>
      <c r="K124" s="53"/>
      <c r="L124" s="17"/>
      <c r="M124" s="71"/>
      <c r="N124" s="3"/>
    </row>
    <row r="125" spans="2:14" ht="9.75" customHeight="1">
      <c r="B125" s="63"/>
      <c r="D125" s="3"/>
      <c r="E125" s="3"/>
      <c r="F125" s="3"/>
      <c r="G125" s="3"/>
      <c r="H125" s="17"/>
      <c r="I125" s="17"/>
      <c r="J125" s="17"/>
      <c r="K125" s="17"/>
      <c r="L125" s="49"/>
      <c r="M125" s="73"/>
      <c r="N125" s="3"/>
    </row>
    <row r="126" spans="2:14" ht="9.75" customHeight="1">
      <c r="B126" s="63"/>
      <c r="D126" s="3"/>
      <c r="E126" s="3"/>
      <c r="F126" s="3"/>
      <c r="G126" s="3"/>
      <c r="H126" s="17"/>
      <c r="I126" s="17"/>
      <c r="J126" s="17"/>
      <c r="K126" s="53"/>
      <c r="L126" s="17"/>
      <c r="M126" s="3"/>
      <c r="N126" s="3"/>
    </row>
    <row r="127" spans="2:14" ht="9.75" customHeight="1">
      <c r="B127" s="58"/>
      <c r="D127" s="3"/>
      <c r="E127" s="3"/>
      <c r="F127" s="3"/>
      <c r="G127" s="3"/>
      <c r="H127" s="17"/>
      <c r="I127" s="17"/>
      <c r="J127" s="17"/>
      <c r="K127" s="53"/>
      <c r="L127" s="17"/>
      <c r="M127" s="3"/>
      <c r="N127" s="3"/>
    </row>
    <row r="128" spans="2:14" ht="9.75" customHeight="1">
      <c r="B128" s="58"/>
      <c r="D128" s="3"/>
      <c r="E128" s="3"/>
      <c r="F128" s="3"/>
      <c r="G128" s="3"/>
      <c r="H128" s="17"/>
      <c r="I128" s="17"/>
      <c r="J128" s="17"/>
      <c r="K128" s="53"/>
      <c r="L128" s="17"/>
      <c r="M128" s="3"/>
      <c r="N128" s="3"/>
    </row>
    <row r="129" spans="2:14" ht="9.75" customHeight="1">
      <c r="B129" s="58"/>
      <c r="D129" s="3"/>
      <c r="E129" s="3"/>
      <c r="F129" s="3"/>
      <c r="G129" s="3"/>
      <c r="H129" s="49"/>
      <c r="I129" s="50"/>
      <c r="J129" s="17"/>
      <c r="K129" s="53"/>
      <c r="L129" s="17"/>
      <c r="M129" s="3"/>
      <c r="N129" s="3"/>
    </row>
    <row r="130" spans="2:14" ht="9.75" customHeight="1">
      <c r="B130" s="58"/>
      <c r="D130" s="3"/>
      <c r="E130" s="3"/>
      <c r="F130" s="3"/>
      <c r="G130" s="3"/>
      <c r="H130" s="17"/>
      <c r="I130" s="53"/>
      <c r="J130" s="17"/>
      <c r="K130" s="53"/>
      <c r="L130" s="17"/>
      <c r="M130" s="3"/>
      <c r="N130" s="3"/>
    </row>
    <row r="131" spans="2:14" ht="9.75" customHeight="1">
      <c r="B131" s="58"/>
      <c r="D131" s="3"/>
      <c r="E131" s="3"/>
      <c r="F131" s="3"/>
      <c r="G131" s="3"/>
      <c r="H131" s="17"/>
      <c r="I131" s="53"/>
      <c r="J131" s="17"/>
      <c r="K131" s="53"/>
      <c r="L131" s="17"/>
      <c r="M131" s="3"/>
      <c r="N131" s="3"/>
    </row>
    <row r="132" spans="2:14" ht="9.75" customHeight="1">
      <c r="B132" s="58"/>
      <c r="D132" s="3"/>
      <c r="E132" s="3"/>
      <c r="F132" s="3"/>
      <c r="G132" s="3"/>
      <c r="H132" s="17"/>
      <c r="I132" s="53"/>
      <c r="J132" s="17"/>
      <c r="K132" s="53"/>
      <c r="L132" s="17"/>
      <c r="M132" s="3"/>
      <c r="N132" s="3"/>
    </row>
    <row r="133" spans="2:14" ht="9.75" customHeight="1">
      <c r="B133" s="58"/>
      <c r="D133" s="3"/>
      <c r="E133" s="3"/>
      <c r="F133" s="3"/>
      <c r="G133" s="3"/>
      <c r="H133" s="17"/>
      <c r="I133" s="17"/>
      <c r="J133" s="49"/>
      <c r="K133" s="52"/>
      <c r="L133" s="17"/>
      <c r="M133" s="3"/>
      <c r="N133" s="3"/>
    </row>
    <row r="134" spans="2:14" ht="9.75" customHeight="1">
      <c r="B134" s="58"/>
      <c r="D134" s="3"/>
      <c r="E134" s="3"/>
      <c r="F134" s="3"/>
      <c r="G134" s="3"/>
      <c r="H134" s="17"/>
      <c r="I134" s="53"/>
      <c r="J134" s="17"/>
      <c r="K134" s="17"/>
      <c r="L134" s="17"/>
      <c r="M134" s="3"/>
      <c r="N134" s="3"/>
    </row>
    <row r="135" spans="2:14" ht="9.75" customHeight="1">
      <c r="B135" s="58"/>
      <c r="D135" s="3"/>
      <c r="E135" s="3"/>
      <c r="F135" s="3"/>
      <c r="G135" s="3"/>
      <c r="H135" s="17"/>
      <c r="I135" s="53"/>
      <c r="J135" s="17"/>
      <c r="K135" s="17"/>
      <c r="L135" s="17"/>
      <c r="M135" s="3"/>
      <c r="N135" s="3"/>
    </row>
    <row r="136" spans="2:14" ht="9.75" customHeight="1">
      <c r="B136" s="58"/>
      <c r="D136" s="3"/>
      <c r="E136" s="3"/>
      <c r="F136" s="3"/>
      <c r="G136" s="3"/>
      <c r="H136" s="17"/>
      <c r="I136" s="53"/>
      <c r="J136" s="17"/>
      <c r="K136" s="17"/>
      <c r="L136" s="17"/>
      <c r="M136" s="3"/>
      <c r="N136" s="3"/>
    </row>
    <row r="137" spans="2:14" ht="9.75" customHeight="1">
      <c r="B137" s="58"/>
      <c r="D137" s="3"/>
      <c r="E137" s="3"/>
      <c r="F137" s="3"/>
      <c r="G137" s="3"/>
      <c r="H137" s="49"/>
      <c r="I137" s="52"/>
      <c r="J137" s="17"/>
      <c r="K137" s="17"/>
      <c r="L137" s="17"/>
      <c r="M137" s="3"/>
      <c r="N137" s="3"/>
    </row>
    <row r="138" spans="2:14" ht="9.75" customHeight="1">
      <c r="B138" s="58"/>
      <c r="D138" s="58"/>
      <c r="F138" s="58"/>
      <c r="H138" s="3"/>
      <c r="I138" s="3"/>
      <c r="J138" s="3"/>
      <c r="K138" s="3"/>
      <c r="L138" s="3"/>
      <c r="M138" s="3"/>
      <c r="N138" s="3"/>
    </row>
    <row r="139" spans="2:14" ht="9.75" customHeight="1">
      <c r="B139" s="58"/>
      <c r="D139" s="58"/>
      <c r="F139" s="58"/>
      <c r="H139" s="3"/>
      <c r="I139" s="3"/>
      <c r="J139" s="3"/>
      <c r="K139" s="3"/>
      <c r="L139" s="3"/>
      <c r="M139" s="3"/>
      <c r="N139" s="3"/>
    </row>
    <row r="140" ht="9.75" customHeight="1"/>
    <row r="141" ht="9.75" customHeight="1"/>
    <row r="142" spans="1:12" ht="9.75" customHeight="1">
      <c r="A142" s="411" t="s">
        <v>98</v>
      </c>
      <c r="B142" s="411"/>
      <c r="C142" s="411"/>
      <c r="D142" s="411"/>
      <c r="E142" s="411"/>
      <c r="F142" s="411"/>
      <c r="G142" s="411"/>
      <c r="H142" s="411"/>
      <c r="I142" s="411"/>
      <c r="J142" s="411"/>
      <c r="K142" s="411"/>
      <c r="L142" s="411"/>
    </row>
    <row r="143" ht="9.75" customHeight="1"/>
    <row r="144" spans="1:12" ht="9.75" customHeight="1">
      <c r="A144" s="24"/>
      <c r="B144" s="49"/>
      <c r="C144" s="50"/>
      <c r="D144" s="17"/>
      <c r="E144" s="17"/>
      <c r="F144" s="17"/>
      <c r="G144" s="17"/>
      <c r="H144" s="17"/>
      <c r="I144" s="17"/>
      <c r="J144" s="17"/>
      <c r="K144" s="26"/>
      <c r="L144" s="24"/>
    </row>
    <row r="145" spans="1:12" ht="9.75" customHeight="1">
      <c r="A145" s="24"/>
      <c r="B145" s="17"/>
      <c r="C145" s="17"/>
      <c r="D145" s="49"/>
      <c r="E145" s="50"/>
      <c r="F145" s="17"/>
      <c r="G145" s="17"/>
      <c r="H145" s="17"/>
      <c r="I145" s="17"/>
      <c r="J145" s="17"/>
      <c r="K145" s="26"/>
      <c r="L145" s="24"/>
    </row>
    <row r="146" spans="1:12" ht="9.75" customHeight="1">
      <c r="A146" s="24"/>
      <c r="B146" s="49"/>
      <c r="C146" s="52"/>
      <c r="D146" s="17"/>
      <c r="E146" s="53"/>
      <c r="F146" s="17"/>
      <c r="G146" s="17"/>
      <c r="H146" s="17"/>
      <c r="I146" s="17"/>
      <c r="J146" s="17"/>
      <c r="K146" s="26"/>
      <c r="L146" s="24"/>
    </row>
    <row r="147" spans="1:12" ht="9.75" customHeight="1">
      <c r="A147" s="24"/>
      <c r="B147" s="17"/>
      <c r="C147" s="17"/>
      <c r="D147" s="17"/>
      <c r="E147" s="17"/>
      <c r="F147" s="49"/>
      <c r="G147" s="50"/>
      <c r="H147" s="17"/>
      <c r="I147" s="17"/>
      <c r="J147" s="17"/>
      <c r="K147" s="26"/>
      <c r="L147" s="24"/>
    </row>
    <row r="148" spans="1:12" ht="9.75" customHeight="1">
      <c r="A148" s="24"/>
      <c r="B148" s="49"/>
      <c r="C148" s="50"/>
      <c r="D148" s="17"/>
      <c r="E148" s="53"/>
      <c r="F148" s="17"/>
      <c r="G148" s="53"/>
      <c r="H148" s="17"/>
      <c r="I148" s="17"/>
      <c r="J148" s="17"/>
      <c r="K148" s="26"/>
      <c r="L148" s="24"/>
    </row>
    <row r="149" spans="1:12" ht="9.75" customHeight="1">
      <c r="A149" s="24"/>
      <c r="B149" s="17"/>
      <c r="C149" s="17"/>
      <c r="D149" s="49"/>
      <c r="E149" s="52"/>
      <c r="F149" s="17"/>
      <c r="G149" s="53"/>
      <c r="H149" s="17"/>
      <c r="I149" s="17"/>
      <c r="J149" s="17"/>
      <c r="K149" s="26"/>
      <c r="L149" s="24"/>
    </row>
    <row r="150" spans="1:12" ht="9.75" customHeight="1">
      <c r="A150" s="24"/>
      <c r="B150" s="49"/>
      <c r="C150" s="52"/>
      <c r="D150" s="17"/>
      <c r="E150" s="17"/>
      <c r="F150" s="17"/>
      <c r="G150" s="53"/>
      <c r="H150" s="17"/>
      <c r="I150" s="17"/>
      <c r="J150" s="17"/>
      <c r="K150" s="26"/>
      <c r="L150" s="24"/>
    </row>
    <row r="151" spans="1:12" ht="9.75" customHeight="1">
      <c r="A151" s="24"/>
      <c r="B151" s="17"/>
      <c r="C151" s="17"/>
      <c r="D151" s="17"/>
      <c r="E151" s="17"/>
      <c r="F151" s="17"/>
      <c r="G151" s="17"/>
      <c r="H151" s="49"/>
      <c r="I151" s="50"/>
      <c r="J151" s="17"/>
      <c r="K151" s="26"/>
      <c r="L151" s="24"/>
    </row>
    <row r="152" spans="1:12" ht="9.75" customHeight="1">
      <c r="A152" s="24"/>
      <c r="B152" s="49"/>
      <c r="C152" s="50"/>
      <c r="D152" s="17"/>
      <c r="E152" s="17"/>
      <c r="F152" s="17"/>
      <c r="G152" s="53"/>
      <c r="H152" s="17"/>
      <c r="I152" s="53"/>
      <c r="J152" s="17"/>
      <c r="K152" s="26"/>
      <c r="L152" s="24"/>
    </row>
    <row r="153" spans="1:12" ht="9.75" customHeight="1">
      <c r="A153" s="24"/>
      <c r="B153" s="17"/>
      <c r="C153" s="17"/>
      <c r="D153" s="49"/>
      <c r="E153" s="50"/>
      <c r="F153" s="17"/>
      <c r="G153" s="53"/>
      <c r="H153" s="17"/>
      <c r="I153" s="53"/>
      <c r="J153" s="17"/>
      <c r="K153" s="26"/>
      <c r="L153" s="24"/>
    </row>
    <row r="154" spans="1:12" ht="9.75" customHeight="1">
      <c r="A154" s="24"/>
      <c r="B154" s="49"/>
      <c r="C154" s="52"/>
      <c r="D154" s="17"/>
      <c r="E154" s="53"/>
      <c r="F154" s="17"/>
      <c r="G154" s="53"/>
      <c r="H154" s="17"/>
      <c r="I154" s="53"/>
      <c r="J154" s="17"/>
      <c r="K154" s="26"/>
      <c r="L154" s="24"/>
    </row>
    <row r="155" spans="1:12" ht="9.75" customHeight="1">
      <c r="A155" s="24"/>
      <c r="B155" s="17"/>
      <c r="C155" s="17"/>
      <c r="D155" s="17"/>
      <c r="E155" s="17"/>
      <c r="F155" s="49"/>
      <c r="G155" s="52"/>
      <c r="H155" s="17"/>
      <c r="I155" s="53"/>
      <c r="J155" s="17"/>
      <c r="K155" s="26"/>
      <c r="L155" s="24"/>
    </row>
    <row r="156" spans="1:12" ht="9.75" customHeight="1">
      <c r="A156" s="24"/>
      <c r="B156" s="49"/>
      <c r="C156" s="50"/>
      <c r="D156" s="17"/>
      <c r="E156" s="53"/>
      <c r="F156" s="17"/>
      <c r="G156" s="17"/>
      <c r="H156" s="17"/>
      <c r="I156" s="53"/>
      <c r="J156" s="17"/>
      <c r="K156" s="26"/>
      <c r="L156" s="24"/>
    </row>
    <row r="157" spans="1:12" ht="9.75" customHeight="1">
      <c r="A157" s="24"/>
      <c r="B157" s="17"/>
      <c r="C157" s="17"/>
      <c r="D157" s="49"/>
      <c r="E157" s="52"/>
      <c r="F157" s="17"/>
      <c r="G157" s="17"/>
      <c r="H157" s="17"/>
      <c r="I157" s="53"/>
      <c r="J157" s="17"/>
      <c r="K157" s="26"/>
      <c r="L157" s="24"/>
    </row>
    <row r="158" spans="1:12" ht="9.75" customHeight="1">
      <c r="A158" s="24"/>
      <c r="B158" s="49"/>
      <c r="C158" s="52"/>
      <c r="D158" s="17"/>
      <c r="E158" s="17"/>
      <c r="F158" s="17"/>
      <c r="G158" s="17"/>
      <c r="H158" s="17"/>
      <c r="I158" s="53"/>
      <c r="J158" s="17"/>
      <c r="K158" s="26"/>
      <c r="L158" s="24"/>
    </row>
    <row r="159" spans="1:12" ht="9.75" customHeight="1">
      <c r="A159" s="24"/>
      <c r="B159" s="17"/>
      <c r="C159" s="17"/>
      <c r="D159" s="17"/>
      <c r="E159" s="17"/>
      <c r="F159" s="17"/>
      <c r="G159" s="17"/>
      <c r="H159" s="17"/>
      <c r="I159" s="17"/>
      <c r="J159" s="49"/>
      <c r="K159" s="54"/>
      <c r="L159" s="17"/>
    </row>
    <row r="160" spans="1:12" ht="9.75" customHeight="1">
      <c r="A160" s="24"/>
      <c r="B160" s="49"/>
      <c r="C160" s="50"/>
      <c r="D160" s="17"/>
      <c r="E160" s="17"/>
      <c r="F160" s="17"/>
      <c r="G160" s="17"/>
      <c r="H160" s="17"/>
      <c r="I160" s="53"/>
      <c r="J160" s="17"/>
      <c r="K160" s="56"/>
      <c r="L160" s="17"/>
    </row>
    <row r="161" spans="1:12" ht="9.75" customHeight="1">
      <c r="A161" s="24"/>
      <c r="B161" s="17"/>
      <c r="C161" s="17"/>
      <c r="D161" s="49"/>
      <c r="E161" s="50"/>
      <c r="F161" s="17"/>
      <c r="G161" s="17"/>
      <c r="H161" s="17"/>
      <c r="I161" s="53"/>
      <c r="J161" s="17"/>
      <c r="K161" s="56"/>
      <c r="L161" s="17"/>
    </row>
    <row r="162" spans="1:12" ht="9.75" customHeight="1">
      <c r="A162" s="24"/>
      <c r="B162" s="49"/>
      <c r="C162" s="52"/>
      <c r="D162" s="17"/>
      <c r="E162" s="53"/>
      <c r="F162" s="17"/>
      <c r="G162" s="17"/>
      <c r="H162" s="17"/>
      <c r="I162" s="53"/>
      <c r="J162" s="17"/>
      <c r="K162" s="56"/>
      <c r="L162" s="17"/>
    </row>
    <row r="163" spans="1:12" ht="9.75" customHeight="1">
      <c r="A163" s="24"/>
      <c r="B163" s="17"/>
      <c r="C163" s="17"/>
      <c r="D163" s="17"/>
      <c r="E163" s="17"/>
      <c r="F163" s="49"/>
      <c r="G163" s="50"/>
      <c r="H163" s="17"/>
      <c r="I163" s="53"/>
      <c r="J163" s="17"/>
      <c r="K163" s="56"/>
      <c r="L163" s="17"/>
    </row>
    <row r="164" spans="1:12" ht="9.75" customHeight="1">
      <c r="A164" s="24"/>
      <c r="B164" s="49"/>
      <c r="C164" s="50"/>
      <c r="D164" s="17"/>
      <c r="E164" s="53"/>
      <c r="F164" s="17"/>
      <c r="G164" s="53"/>
      <c r="H164" s="17"/>
      <c r="I164" s="53"/>
      <c r="J164" s="17"/>
      <c r="K164" s="56"/>
      <c r="L164" s="17"/>
    </row>
    <row r="165" spans="1:12" ht="9.75" customHeight="1">
      <c r="A165" s="24"/>
      <c r="B165" s="17"/>
      <c r="C165" s="17"/>
      <c r="D165" s="49"/>
      <c r="E165" s="52"/>
      <c r="F165" s="17"/>
      <c r="G165" s="53"/>
      <c r="H165" s="17"/>
      <c r="I165" s="53"/>
      <c r="J165" s="17"/>
      <c r="K165" s="56"/>
      <c r="L165" s="17"/>
    </row>
    <row r="166" spans="1:12" ht="9.75" customHeight="1">
      <c r="A166" s="24"/>
      <c r="B166" s="49"/>
      <c r="C166" s="52"/>
      <c r="D166" s="17"/>
      <c r="E166" s="17"/>
      <c r="F166" s="17"/>
      <c r="G166" s="53"/>
      <c r="H166" s="17"/>
      <c r="I166" s="53"/>
      <c r="J166" s="17"/>
      <c r="K166" s="56"/>
      <c r="L166" s="17"/>
    </row>
    <row r="167" spans="1:12" ht="9.75" customHeight="1">
      <c r="A167" s="24"/>
      <c r="B167" s="17"/>
      <c r="C167" s="17"/>
      <c r="D167" s="17"/>
      <c r="E167" s="17"/>
      <c r="F167" s="17"/>
      <c r="G167" s="17"/>
      <c r="H167" s="49"/>
      <c r="I167" s="52"/>
      <c r="J167" s="17"/>
      <c r="K167" s="56"/>
      <c r="L167" s="17"/>
    </row>
    <row r="168" spans="1:12" ht="9.75" customHeight="1">
      <c r="A168" s="24"/>
      <c r="B168" s="49"/>
      <c r="C168" s="50"/>
      <c r="D168" s="17"/>
      <c r="E168" s="17"/>
      <c r="F168" s="17"/>
      <c r="G168" s="53"/>
      <c r="H168" s="17"/>
      <c r="I168" s="17"/>
      <c r="J168" s="17"/>
      <c r="K168" s="56"/>
      <c r="L168" s="17"/>
    </row>
    <row r="169" spans="1:12" ht="9.75" customHeight="1">
      <c r="A169" s="24"/>
      <c r="B169" s="17"/>
      <c r="C169" s="17"/>
      <c r="D169" s="49"/>
      <c r="E169" s="50"/>
      <c r="F169" s="17"/>
      <c r="G169" s="53"/>
      <c r="H169" s="17"/>
      <c r="I169" s="17"/>
      <c r="J169" s="17"/>
      <c r="K169" s="56"/>
      <c r="L169" s="17"/>
    </row>
    <row r="170" spans="1:12" ht="9.75" customHeight="1">
      <c r="A170" s="24"/>
      <c r="B170" s="49"/>
      <c r="C170" s="52"/>
      <c r="D170" s="17"/>
      <c r="E170" s="53"/>
      <c r="F170" s="17"/>
      <c r="G170" s="53"/>
      <c r="H170" s="17"/>
      <c r="I170" s="17"/>
      <c r="J170" s="17"/>
      <c r="K170" s="56"/>
      <c r="L170" s="17"/>
    </row>
    <row r="171" spans="1:12" ht="9.75" customHeight="1">
      <c r="A171" s="24"/>
      <c r="B171" s="17"/>
      <c r="C171" s="17"/>
      <c r="D171" s="17"/>
      <c r="E171" s="17"/>
      <c r="F171" s="49"/>
      <c r="G171" s="52"/>
      <c r="H171" s="17"/>
      <c r="I171" s="17"/>
      <c r="J171" s="17"/>
      <c r="K171" s="56"/>
      <c r="L171" s="17"/>
    </row>
    <row r="172" spans="1:12" ht="9.75" customHeight="1">
      <c r="A172" s="24"/>
      <c r="B172" s="49"/>
      <c r="C172" s="50"/>
      <c r="D172" s="17"/>
      <c r="E172" s="53"/>
      <c r="F172" s="17"/>
      <c r="G172" s="17"/>
      <c r="H172" s="17"/>
      <c r="I172" s="17"/>
      <c r="J172" s="17"/>
      <c r="K172" s="56"/>
      <c r="L172" s="17"/>
    </row>
    <row r="173" spans="1:12" ht="9.75" customHeight="1">
      <c r="A173" s="24"/>
      <c r="B173" s="17"/>
      <c r="C173" s="17"/>
      <c r="D173" s="49"/>
      <c r="E173" s="52"/>
      <c r="F173" s="17"/>
      <c r="G173" s="17"/>
      <c r="H173" s="17"/>
      <c r="I173" s="17"/>
      <c r="J173" s="17"/>
      <c r="K173" s="56"/>
      <c r="L173" s="17"/>
    </row>
    <row r="174" spans="1:12" ht="9.75" customHeight="1">
      <c r="A174" s="24"/>
      <c r="B174" s="49"/>
      <c r="C174" s="52"/>
      <c r="D174" s="17"/>
      <c r="E174" s="17"/>
      <c r="F174" s="17"/>
      <c r="G174" s="17"/>
      <c r="H174" s="17"/>
      <c r="I174" s="17"/>
      <c r="J174" s="17"/>
      <c r="K174" s="56"/>
      <c r="L174" s="17"/>
    </row>
    <row r="175" spans="1:12" ht="9.75" customHeight="1">
      <c r="A175" s="57"/>
      <c r="B175" s="58"/>
      <c r="D175" s="58"/>
      <c r="F175" s="58"/>
      <c r="H175" s="58"/>
      <c r="J175" s="58"/>
      <c r="K175" s="59"/>
      <c r="L175" s="60"/>
    </row>
    <row r="176" spans="1:12" ht="9.75" customHeight="1">
      <c r="A176" s="57"/>
      <c r="B176" s="49"/>
      <c r="C176" s="50"/>
      <c r="D176" s="17"/>
      <c r="E176" s="17"/>
      <c r="F176" s="17"/>
      <c r="G176" s="17"/>
      <c r="H176" s="17"/>
      <c r="I176" s="17"/>
      <c r="J176" s="17"/>
      <c r="K176" s="59"/>
      <c r="L176" s="17"/>
    </row>
    <row r="177" spans="1:12" ht="9.75" customHeight="1">
      <c r="A177" s="57"/>
      <c r="B177" s="17"/>
      <c r="C177" s="17"/>
      <c r="D177" s="49"/>
      <c r="E177" s="50"/>
      <c r="F177" s="17"/>
      <c r="G177" s="17"/>
      <c r="H177" s="17"/>
      <c r="I177" s="17"/>
      <c r="J177" s="17"/>
      <c r="K177" s="59"/>
      <c r="L177" s="63"/>
    </row>
    <row r="178" spans="1:12" ht="9.75" customHeight="1">
      <c r="A178" s="57"/>
      <c r="B178" s="49"/>
      <c r="C178" s="52"/>
      <c r="D178" s="17"/>
      <c r="E178" s="53"/>
      <c r="F178" s="17"/>
      <c r="G178" s="17"/>
      <c r="H178" s="17"/>
      <c r="I178" s="17"/>
      <c r="J178" s="17"/>
      <c r="K178" s="59"/>
      <c r="L178" s="63"/>
    </row>
    <row r="179" spans="1:12" ht="9.75" customHeight="1">
      <c r="A179" s="57"/>
      <c r="B179" s="17"/>
      <c r="C179" s="17"/>
      <c r="D179" s="17"/>
      <c r="E179" s="17"/>
      <c r="F179" s="49"/>
      <c r="G179" s="50"/>
      <c r="H179" s="17"/>
      <c r="I179" s="17"/>
      <c r="J179" s="17"/>
      <c r="K179" s="59"/>
      <c r="L179" s="63"/>
    </row>
    <row r="180" spans="1:12" ht="9.75" customHeight="1">
      <c r="A180" s="57"/>
      <c r="B180" s="49"/>
      <c r="C180" s="50"/>
      <c r="D180" s="17"/>
      <c r="E180" s="53"/>
      <c r="F180" s="17"/>
      <c r="G180" s="53"/>
      <c r="H180" s="17"/>
      <c r="I180" s="17"/>
      <c r="J180" s="17"/>
      <c r="K180" s="59"/>
      <c r="L180" s="63"/>
    </row>
    <row r="181" spans="1:12" ht="9.75" customHeight="1">
      <c r="A181" s="57"/>
      <c r="B181" s="17"/>
      <c r="C181" s="17"/>
      <c r="D181" s="49"/>
      <c r="E181" s="52"/>
      <c r="F181" s="17"/>
      <c r="G181" s="53"/>
      <c r="H181" s="17"/>
      <c r="I181" s="17"/>
      <c r="J181" s="17"/>
      <c r="K181" s="59"/>
      <c r="L181" s="63"/>
    </row>
    <row r="182" spans="1:12" ht="9.75" customHeight="1">
      <c r="A182" s="57"/>
      <c r="B182" s="49"/>
      <c r="C182" s="52"/>
      <c r="D182" s="17"/>
      <c r="E182" s="17"/>
      <c r="F182" s="17"/>
      <c r="G182" s="53"/>
      <c r="H182" s="17"/>
      <c r="I182" s="17"/>
      <c r="J182" s="17"/>
      <c r="K182" s="59"/>
      <c r="L182" s="63"/>
    </row>
    <row r="183" spans="1:12" ht="9.75" customHeight="1">
      <c r="A183" s="57"/>
      <c r="B183" s="17"/>
      <c r="C183" s="17"/>
      <c r="D183" s="17"/>
      <c r="E183" s="17"/>
      <c r="F183" s="17"/>
      <c r="G183" s="17"/>
      <c r="H183" s="49"/>
      <c r="I183" s="50"/>
      <c r="J183" s="17"/>
      <c r="K183" s="59"/>
      <c r="L183" s="63"/>
    </row>
    <row r="184" spans="1:12" ht="9.75" customHeight="1">
      <c r="A184" s="57"/>
      <c r="B184" s="49"/>
      <c r="C184" s="50"/>
      <c r="D184" s="17"/>
      <c r="E184" s="17"/>
      <c r="F184" s="17"/>
      <c r="G184" s="53"/>
      <c r="H184" s="17"/>
      <c r="I184" s="53"/>
      <c r="J184" s="17"/>
      <c r="K184" s="59"/>
      <c r="L184" s="63"/>
    </row>
    <row r="185" spans="1:12" ht="9.75" customHeight="1">
      <c r="A185" s="57"/>
      <c r="B185" s="17"/>
      <c r="C185" s="17"/>
      <c r="D185" s="49"/>
      <c r="E185" s="50"/>
      <c r="F185" s="17"/>
      <c r="G185" s="53"/>
      <c r="H185" s="17"/>
      <c r="I185" s="53"/>
      <c r="J185" s="17"/>
      <c r="K185" s="59"/>
      <c r="L185" s="63"/>
    </row>
    <row r="186" spans="1:12" ht="9.75" customHeight="1">
      <c r="A186" s="57"/>
      <c r="B186" s="49"/>
      <c r="C186" s="52"/>
      <c r="D186" s="17"/>
      <c r="E186" s="53"/>
      <c r="F186" s="17"/>
      <c r="G186" s="53"/>
      <c r="H186" s="17"/>
      <c r="I186" s="53"/>
      <c r="J186" s="17"/>
      <c r="K186" s="59"/>
      <c r="L186" s="63"/>
    </row>
    <row r="187" spans="1:12" ht="9.75" customHeight="1">
      <c r="A187" s="57"/>
      <c r="B187" s="17"/>
      <c r="C187" s="17"/>
      <c r="D187" s="17"/>
      <c r="E187" s="17"/>
      <c r="F187" s="49"/>
      <c r="G187" s="52"/>
      <c r="H187" s="17"/>
      <c r="I187" s="53"/>
      <c r="J187" s="17"/>
      <c r="K187" s="59"/>
      <c r="L187" s="63"/>
    </row>
    <row r="188" spans="1:12" ht="9.75" customHeight="1">
      <c r="A188" s="57"/>
      <c r="B188" s="49"/>
      <c r="C188" s="50"/>
      <c r="D188" s="17"/>
      <c r="E188" s="53"/>
      <c r="F188" s="17"/>
      <c r="G188" s="17"/>
      <c r="H188" s="17"/>
      <c r="I188" s="53"/>
      <c r="J188" s="17"/>
      <c r="K188" s="59"/>
      <c r="L188" s="63"/>
    </row>
    <row r="189" spans="1:12" ht="9.75" customHeight="1">
      <c r="A189" s="57"/>
      <c r="B189" s="17"/>
      <c r="C189" s="17"/>
      <c r="D189" s="49"/>
      <c r="E189" s="52"/>
      <c r="F189" s="17"/>
      <c r="G189" s="17"/>
      <c r="H189" s="17"/>
      <c r="I189" s="53"/>
      <c r="J189" s="17"/>
      <c r="K189" s="59"/>
      <c r="L189" s="63"/>
    </row>
    <row r="190" spans="1:12" ht="9.75" customHeight="1">
      <c r="A190" s="57"/>
      <c r="B190" s="49"/>
      <c r="C190" s="52"/>
      <c r="D190" s="17"/>
      <c r="E190" s="17"/>
      <c r="F190" s="17"/>
      <c r="G190" s="17"/>
      <c r="H190" s="17"/>
      <c r="I190" s="53"/>
      <c r="J190" s="17"/>
      <c r="K190" s="59"/>
      <c r="L190" s="63"/>
    </row>
    <row r="191" spans="1:12" ht="9.75" customHeight="1">
      <c r="A191" s="57"/>
      <c r="B191" s="17"/>
      <c r="C191" s="17"/>
      <c r="D191" s="17"/>
      <c r="E191" s="17"/>
      <c r="F191" s="17"/>
      <c r="G191" s="17"/>
      <c r="H191" s="17"/>
      <c r="I191" s="17"/>
      <c r="J191" s="49"/>
      <c r="K191" s="64"/>
      <c r="L191" s="63"/>
    </row>
    <row r="192" spans="1:12" ht="9.75" customHeight="1">
      <c r="A192" s="57"/>
      <c r="B192" s="49"/>
      <c r="C192" s="50"/>
      <c r="D192" s="17"/>
      <c r="E192" s="17"/>
      <c r="F192" s="17"/>
      <c r="G192" s="17"/>
      <c r="H192" s="17"/>
      <c r="I192" s="53"/>
      <c r="J192" s="17"/>
      <c r="K192" s="57"/>
      <c r="L192" s="63"/>
    </row>
    <row r="193" spans="1:12" ht="9.75" customHeight="1">
      <c r="A193" s="57"/>
      <c r="B193" s="17"/>
      <c r="C193" s="17"/>
      <c r="D193" s="49"/>
      <c r="E193" s="50"/>
      <c r="F193" s="17"/>
      <c r="G193" s="17"/>
      <c r="H193" s="17"/>
      <c r="I193" s="53"/>
      <c r="J193" s="17"/>
      <c r="K193" s="57"/>
      <c r="L193" s="63"/>
    </row>
    <row r="194" spans="1:12" ht="9.75" customHeight="1">
      <c r="A194" s="57"/>
      <c r="B194" s="49"/>
      <c r="C194" s="52"/>
      <c r="D194" s="17"/>
      <c r="E194" s="53"/>
      <c r="F194" s="17"/>
      <c r="G194" s="17"/>
      <c r="H194" s="17"/>
      <c r="I194" s="53"/>
      <c r="J194" s="17"/>
      <c r="K194" s="57"/>
      <c r="L194" s="58"/>
    </row>
    <row r="195" spans="1:12" ht="9.75" customHeight="1">
      <c r="A195" s="57"/>
      <c r="B195" s="17"/>
      <c r="C195" s="17"/>
      <c r="D195" s="17"/>
      <c r="E195" s="17"/>
      <c r="F195" s="49"/>
      <c r="G195" s="50"/>
      <c r="H195" s="17"/>
      <c r="I195" s="53"/>
      <c r="J195" s="17"/>
      <c r="K195" s="57"/>
      <c r="L195" s="58"/>
    </row>
    <row r="196" spans="1:12" ht="9.75" customHeight="1">
      <c r="A196" s="57"/>
      <c r="B196" s="49"/>
      <c r="C196" s="50"/>
      <c r="D196" s="17"/>
      <c r="E196" s="53"/>
      <c r="F196" s="17"/>
      <c r="G196" s="53"/>
      <c r="H196" s="17"/>
      <c r="I196" s="53"/>
      <c r="J196" s="17"/>
      <c r="K196" s="57"/>
      <c r="L196" s="58"/>
    </row>
    <row r="197" spans="1:12" ht="9.75" customHeight="1">
      <c r="A197" s="57"/>
      <c r="B197" s="17"/>
      <c r="C197" s="17"/>
      <c r="D197" s="49"/>
      <c r="E197" s="52"/>
      <c r="F197" s="17"/>
      <c r="G197" s="53"/>
      <c r="H197" s="17"/>
      <c r="I197" s="53"/>
      <c r="J197" s="17"/>
      <c r="K197" s="57"/>
      <c r="L197" s="58"/>
    </row>
    <row r="198" spans="1:12" ht="9.75" customHeight="1">
      <c r="A198" s="57"/>
      <c r="B198" s="49"/>
      <c r="C198" s="52"/>
      <c r="D198" s="17"/>
      <c r="E198" s="17"/>
      <c r="F198" s="17"/>
      <c r="G198" s="53"/>
      <c r="H198" s="17"/>
      <c r="I198" s="53"/>
      <c r="J198" s="17"/>
      <c r="K198" s="57"/>
      <c r="L198" s="58"/>
    </row>
    <row r="199" spans="1:12" ht="9.75" customHeight="1">
      <c r="A199" s="57"/>
      <c r="B199" s="17"/>
      <c r="C199" s="17"/>
      <c r="D199" s="17"/>
      <c r="E199" s="17"/>
      <c r="F199" s="17"/>
      <c r="G199" s="17"/>
      <c r="H199" s="49"/>
      <c r="I199" s="52"/>
      <c r="J199" s="17"/>
      <c r="K199" s="57"/>
      <c r="L199" s="58"/>
    </row>
    <row r="200" spans="1:12" ht="9.75" customHeight="1">
      <c r="A200" s="57"/>
      <c r="B200" s="49"/>
      <c r="C200" s="50"/>
      <c r="D200" s="17"/>
      <c r="E200" s="17"/>
      <c r="F200" s="17"/>
      <c r="G200" s="53"/>
      <c r="H200" s="17"/>
      <c r="I200" s="17"/>
      <c r="J200" s="17"/>
      <c r="K200" s="57"/>
      <c r="L200" s="58"/>
    </row>
    <row r="201" spans="1:12" ht="9.75" customHeight="1">
      <c r="A201" s="57"/>
      <c r="B201" s="17"/>
      <c r="C201" s="17"/>
      <c r="D201" s="49"/>
      <c r="E201" s="50"/>
      <c r="F201" s="17"/>
      <c r="G201" s="53"/>
      <c r="H201" s="17"/>
      <c r="I201" s="17"/>
      <c r="J201" s="17"/>
      <c r="K201" s="57"/>
      <c r="L201" s="58"/>
    </row>
    <row r="202" spans="1:12" ht="9.75" customHeight="1">
      <c r="A202" s="57"/>
      <c r="B202" s="49"/>
      <c r="C202" s="52"/>
      <c r="D202" s="17"/>
      <c r="E202" s="53"/>
      <c r="F202" s="17"/>
      <c r="G202" s="53"/>
      <c r="H202" s="17"/>
      <c r="I202" s="17"/>
      <c r="J202" s="17"/>
      <c r="K202" s="57"/>
      <c r="L202" s="58"/>
    </row>
    <row r="203" spans="1:12" ht="9.75" customHeight="1">
      <c r="A203" s="57"/>
      <c r="B203" s="17"/>
      <c r="C203" s="17"/>
      <c r="D203" s="17"/>
      <c r="E203" s="17"/>
      <c r="F203" s="49"/>
      <c r="G203" s="52"/>
      <c r="H203" s="17"/>
      <c r="I203" s="17"/>
      <c r="J203" s="17"/>
      <c r="K203" s="57"/>
      <c r="L203" s="58"/>
    </row>
    <row r="204" spans="1:12" ht="9.75" customHeight="1">
      <c r="A204" s="57"/>
      <c r="B204" s="49"/>
      <c r="C204" s="50"/>
      <c r="D204" s="17"/>
      <c r="E204" s="53"/>
      <c r="F204" s="17"/>
      <c r="G204" s="17"/>
      <c r="H204" s="17"/>
      <c r="I204" s="17"/>
      <c r="J204" s="17"/>
      <c r="K204" s="57"/>
      <c r="L204" s="58"/>
    </row>
    <row r="205" spans="1:12" ht="9.75" customHeight="1">
      <c r="A205" s="57"/>
      <c r="B205" s="17"/>
      <c r="C205" s="17"/>
      <c r="D205" s="49"/>
      <c r="E205" s="52"/>
      <c r="F205" s="17"/>
      <c r="G205" s="17"/>
      <c r="H205" s="17"/>
      <c r="I205" s="17"/>
      <c r="J205" s="17"/>
      <c r="K205" s="57"/>
      <c r="L205" s="58"/>
    </row>
    <row r="206" spans="1:12" ht="9.75" customHeight="1">
      <c r="A206" s="57"/>
      <c r="B206" s="49"/>
      <c r="C206" s="52"/>
      <c r="D206" s="17"/>
      <c r="E206" s="17"/>
      <c r="F206" s="17"/>
      <c r="G206" s="17"/>
      <c r="H206" s="17"/>
      <c r="I206" s="17"/>
      <c r="J206" s="17"/>
      <c r="K206" s="57"/>
      <c r="L206" s="58"/>
    </row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  <row r="360" ht="9.75" customHeight="1"/>
    <row r="361" ht="9.75" customHeight="1"/>
    <row r="362" ht="9.75" customHeight="1"/>
    <row r="363" ht="9.75" customHeight="1"/>
    <row r="364" ht="9.75" customHeight="1"/>
    <row r="365" ht="9.75" customHeight="1"/>
    <row r="366" ht="9.75" customHeight="1"/>
    <row r="367" ht="9.75" customHeight="1"/>
    <row r="368" ht="9.75" customHeight="1"/>
    <row r="369" ht="9.75" customHeight="1"/>
    <row r="370" ht="9.75" customHeight="1"/>
    <row r="371" ht="9.75" customHeight="1"/>
    <row r="372" ht="9.75" customHeight="1"/>
    <row r="373" ht="9.75" customHeight="1"/>
    <row r="374" ht="9.75" customHeight="1"/>
    <row r="375" ht="9.75" customHeight="1"/>
    <row r="376" ht="9.75" customHeight="1"/>
    <row r="377" ht="9.75" customHeight="1"/>
    <row r="378" ht="9.75" customHeight="1"/>
    <row r="379" ht="9.75" customHeight="1"/>
    <row r="380" ht="9.75" customHeight="1"/>
    <row r="381" ht="9.75" customHeight="1"/>
    <row r="382" ht="9.75" customHeight="1"/>
    <row r="383" ht="9.75" customHeight="1"/>
    <row r="384" ht="9.75" customHeight="1"/>
    <row r="385" ht="9.75" customHeight="1"/>
    <row r="386" ht="9.75" customHeight="1"/>
    <row r="387" ht="9.75" customHeight="1"/>
    <row r="388" ht="9.75" customHeight="1"/>
    <row r="389" ht="9.75" customHeight="1"/>
    <row r="390" ht="9.75" customHeight="1"/>
    <row r="391" ht="9.75" customHeight="1"/>
    <row r="392" ht="9.75" customHeight="1"/>
    <row r="393" ht="9.75" customHeight="1"/>
    <row r="394" ht="9.75" customHeight="1"/>
    <row r="395" ht="9.75" customHeight="1"/>
    <row r="396" ht="9.75" customHeight="1"/>
    <row r="397" ht="9.75" customHeight="1"/>
    <row r="398" ht="9.75" customHeight="1"/>
    <row r="399" ht="9.75" customHeight="1"/>
    <row r="400" ht="9.75" customHeight="1"/>
    <row r="401" ht="9.75" customHeight="1"/>
    <row r="402" ht="9.75" customHeight="1"/>
    <row r="403" ht="9.75" customHeight="1"/>
    <row r="404" ht="9.75" customHeight="1"/>
    <row r="405" ht="9.75" customHeight="1"/>
    <row r="406" ht="9.75" customHeight="1"/>
    <row r="407" ht="9.75" customHeight="1"/>
    <row r="408" ht="9.75" customHeight="1"/>
    <row r="409" ht="9.75" customHeight="1"/>
    <row r="410" ht="9.75" customHeight="1"/>
    <row r="411" ht="9.75" customHeight="1"/>
    <row r="412" ht="9.75" customHeight="1"/>
    <row r="413" ht="9.75" customHeight="1"/>
    <row r="414" ht="9.75" customHeight="1"/>
    <row r="415" ht="9.75" customHeight="1"/>
    <row r="416" ht="9.75" customHeight="1"/>
    <row r="417" ht="9.75" customHeight="1"/>
    <row r="418" ht="9.75" customHeight="1"/>
    <row r="419" ht="9.75" customHeight="1"/>
    <row r="420" ht="9.75" customHeight="1"/>
    <row r="421" ht="9.75" customHeight="1"/>
    <row r="422" ht="9.75" customHeight="1"/>
    <row r="423" ht="9.75" customHeight="1"/>
    <row r="424" ht="9.75" customHeight="1"/>
    <row r="425" ht="9.75" customHeight="1"/>
    <row r="426" ht="9.75" customHeight="1"/>
    <row r="427" ht="9.75" customHeight="1"/>
    <row r="428" ht="9.75" customHeight="1"/>
    <row r="429" ht="9.75" customHeight="1"/>
    <row r="430" ht="9.75" customHeight="1"/>
    <row r="431" ht="9.75" customHeight="1"/>
    <row r="432" ht="9.75" customHeight="1"/>
    <row r="433" ht="9.75" customHeight="1"/>
    <row r="434" ht="9.75" customHeight="1"/>
    <row r="435" ht="9.75" customHeight="1"/>
    <row r="436" ht="9.75" customHeight="1"/>
    <row r="437" ht="9.75" customHeight="1"/>
    <row r="438" ht="9.75" customHeight="1"/>
    <row r="439" ht="9.75" customHeight="1"/>
    <row r="440" ht="9.75" customHeight="1"/>
    <row r="441" ht="9.75" customHeight="1"/>
    <row r="442" ht="9.75" customHeight="1"/>
    <row r="443" ht="9.75" customHeight="1"/>
    <row r="444" ht="9.75" customHeight="1"/>
    <row r="445" ht="9.75" customHeight="1"/>
    <row r="446" ht="9.75" customHeight="1"/>
    <row r="447" ht="9.75" customHeight="1"/>
    <row r="448" ht="9.75" customHeight="1"/>
    <row r="449" ht="9.75" customHeight="1"/>
    <row r="450" ht="9.75" customHeight="1"/>
    <row r="451" ht="9.75" customHeight="1"/>
    <row r="452" ht="9.75" customHeight="1"/>
    <row r="453" ht="9.75" customHeight="1"/>
    <row r="454" ht="9.75" customHeight="1"/>
    <row r="455" ht="9.75" customHeight="1"/>
    <row r="456" ht="9.75" customHeight="1"/>
    <row r="457" ht="9.75" customHeight="1"/>
    <row r="458" ht="9.75" customHeight="1"/>
    <row r="459" ht="9.75" customHeight="1"/>
    <row r="460" ht="9.75" customHeight="1"/>
    <row r="461" ht="9.75" customHeight="1"/>
    <row r="462" ht="9.75" customHeight="1"/>
    <row r="463" ht="9.75" customHeight="1"/>
    <row r="464" ht="9.75" customHeight="1"/>
    <row r="465" ht="9.75" customHeight="1"/>
    <row r="466" ht="9.75" customHeight="1"/>
    <row r="467" ht="9.75" customHeight="1"/>
    <row r="468" ht="9.75" customHeight="1"/>
    <row r="469" ht="9.75" customHeight="1"/>
    <row r="470" ht="9.75" customHeight="1"/>
    <row r="471" ht="9.75" customHeight="1"/>
    <row r="472" ht="9.75" customHeight="1"/>
    <row r="473" ht="9.75" customHeight="1"/>
    <row r="474" ht="9.75" customHeight="1"/>
    <row r="475" ht="9.75" customHeight="1"/>
    <row r="476" ht="9.75" customHeight="1"/>
    <row r="477" ht="9.75" customHeight="1"/>
    <row r="478" ht="9.75" customHeight="1"/>
    <row r="479" ht="9.75" customHeight="1"/>
    <row r="480" ht="9.75" customHeight="1"/>
    <row r="481" ht="9.75" customHeight="1"/>
    <row r="482" ht="9.75" customHeight="1"/>
    <row r="483" ht="9.75" customHeight="1"/>
    <row r="484" ht="9.75" customHeight="1"/>
    <row r="485" ht="9.75" customHeight="1"/>
    <row r="486" ht="9.75" customHeight="1"/>
    <row r="487" ht="9.75" customHeight="1"/>
    <row r="488" ht="9.75" customHeight="1"/>
    <row r="489" ht="9.75" customHeight="1"/>
    <row r="490" ht="9.75" customHeight="1"/>
    <row r="491" ht="9.75" customHeight="1"/>
    <row r="492" ht="9.75" customHeight="1"/>
    <row r="493" ht="9.75" customHeight="1"/>
    <row r="494" ht="9.75" customHeight="1"/>
    <row r="495" ht="9.75" customHeight="1"/>
    <row r="496" ht="9.75" customHeight="1"/>
    <row r="497" ht="9.75" customHeight="1"/>
    <row r="498" ht="9.75" customHeight="1"/>
    <row r="499" ht="9.75" customHeight="1"/>
    <row r="500" ht="9.75" customHeight="1"/>
    <row r="501" ht="9.75" customHeight="1"/>
    <row r="502" ht="9.75" customHeight="1"/>
    <row r="503" ht="9.75" customHeight="1"/>
    <row r="504" ht="9.75" customHeight="1"/>
    <row r="505" ht="9.75" customHeight="1"/>
    <row r="506" ht="9.75" customHeight="1"/>
    <row r="507" ht="9.75" customHeight="1"/>
    <row r="508" ht="9.75" customHeight="1"/>
    <row r="509" ht="9.75" customHeight="1"/>
    <row r="510" ht="9.75" customHeight="1"/>
    <row r="511" ht="9.75" customHeight="1"/>
    <row r="512" ht="9.75" customHeight="1"/>
    <row r="513" ht="9.75" customHeight="1"/>
    <row r="514" ht="9.75" customHeight="1"/>
    <row r="515" ht="9.75" customHeight="1"/>
    <row r="516" ht="9.75" customHeight="1"/>
    <row r="517" ht="9.75" customHeight="1"/>
    <row r="518" ht="9.75" customHeight="1"/>
    <row r="519" ht="9.75" customHeight="1"/>
    <row r="520" ht="9.75" customHeight="1"/>
    <row r="521" ht="9.75" customHeight="1"/>
    <row r="522" ht="9.75" customHeight="1"/>
    <row r="523" ht="9.75" customHeight="1"/>
    <row r="524" ht="9.75" customHeight="1"/>
    <row r="525" ht="9.75" customHeight="1"/>
    <row r="526" ht="9.75" customHeight="1"/>
    <row r="527" ht="9.75" customHeight="1"/>
    <row r="528" ht="9.75" customHeight="1"/>
    <row r="529" ht="9.75" customHeight="1"/>
    <row r="530" ht="9.75" customHeight="1"/>
    <row r="531" ht="9.75" customHeight="1"/>
    <row r="532" ht="9.75" customHeight="1"/>
    <row r="533" ht="9.75" customHeight="1"/>
    <row r="534" ht="9.75" customHeight="1"/>
    <row r="535" ht="9.75" customHeight="1"/>
    <row r="536" ht="9.75" customHeight="1"/>
    <row r="537" ht="9.75" customHeight="1"/>
    <row r="538" ht="9.75" customHeight="1"/>
    <row r="539" ht="9.75" customHeight="1"/>
    <row r="540" ht="9.75" customHeight="1"/>
    <row r="541" ht="9.75" customHeight="1"/>
    <row r="542" ht="9.75" customHeight="1"/>
    <row r="543" ht="9.75" customHeight="1"/>
    <row r="544" ht="9.75" customHeight="1"/>
    <row r="545" ht="9.75" customHeight="1"/>
    <row r="546" ht="9.75" customHeight="1"/>
    <row r="547" ht="9.75" customHeight="1"/>
    <row r="548" ht="9.75" customHeight="1"/>
    <row r="549" ht="9.75" customHeight="1"/>
    <row r="550" ht="9.75" customHeight="1"/>
    <row r="551" ht="9.75" customHeight="1"/>
    <row r="552" ht="9.75" customHeight="1"/>
    <row r="553" ht="9.75" customHeight="1"/>
    <row r="554" ht="9.75" customHeight="1"/>
    <row r="555" ht="9.75" customHeight="1"/>
    <row r="556" ht="9.75" customHeight="1"/>
    <row r="557" ht="9.75" customHeight="1"/>
    <row r="558" ht="9.75" customHeight="1"/>
    <row r="559" ht="9.75" customHeight="1"/>
    <row r="560" ht="9.75" customHeight="1"/>
    <row r="561" ht="9.75" customHeight="1"/>
    <row r="562" ht="9.75" customHeight="1"/>
    <row r="563" ht="9.75" customHeight="1"/>
    <row r="564" ht="9.75" customHeight="1"/>
    <row r="565" ht="9.75" customHeight="1"/>
    <row r="566" ht="9.75" customHeight="1"/>
    <row r="567" ht="9.75" customHeight="1"/>
    <row r="568" ht="9.75" customHeight="1"/>
    <row r="569" ht="9.75" customHeight="1"/>
    <row r="570" ht="9.75" customHeight="1"/>
    <row r="571" ht="9.75" customHeight="1"/>
    <row r="572" ht="9.75" customHeight="1"/>
    <row r="573" ht="9.75" customHeight="1"/>
    <row r="574" ht="9.75" customHeight="1"/>
    <row r="575" ht="9.75" customHeight="1"/>
    <row r="576" ht="9.75" customHeight="1"/>
    <row r="577" ht="9.75" customHeight="1"/>
    <row r="578" ht="9.75" customHeight="1"/>
    <row r="579" ht="9.75" customHeight="1"/>
    <row r="580" ht="9.75" customHeight="1"/>
    <row r="581" ht="9.75" customHeight="1"/>
    <row r="582" ht="9.75" customHeight="1"/>
    <row r="583" ht="9.75" customHeight="1"/>
    <row r="584" ht="9.75" customHeight="1"/>
    <row r="585" ht="9.75" customHeight="1"/>
    <row r="586" ht="9.75" customHeight="1"/>
    <row r="587" ht="9.75" customHeight="1"/>
    <row r="588" ht="9.75" customHeight="1"/>
    <row r="589" ht="9.75" customHeight="1"/>
    <row r="590" ht="9.75" customHeight="1"/>
    <row r="591" ht="9.75" customHeight="1"/>
    <row r="592" ht="9.75" customHeight="1"/>
    <row r="593" ht="9.75" customHeight="1"/>
    <row r="594" ht="9.75" customHeight="1"/>
    <row r="595" ht="9.75" customHeight="1"/>
    <row r="596" ht="9.75" customHeight="1"/>
    <row r="597" ht="9.75" customHeight="1"/>
    <row r="598" ht="9.75" customHeight="1"/>
    <row r="599" ht="9.75" customHeight="1"/>
    <row r="600" ht="9.75" customHeight="1"/>
    <row r="601" ht="9.75" customHeight="1"/>
    <row r="602" ht="9.75" customHeight="1"/>
    <row r="603" ht="9.75" customHeight="1"/>
    <row r="604" ht="9.75" customHeight="1"/>
    <row r="605" ht="9.75" customHeight="1"/>
    <row r="606" ht="9.75" customHeight="1"/>
    <row r="607" ht="9.75" customHeight="1"/>
    <row r="608" ht="9.75" customHeight="1"/>
    <row r="609" ht="9.75" customHeight="1"/>
    <row r="610" ht="9.75" customHeight="1"/>
    <row r="611" ht="9.75" customHeight="1"/>
    <row r="612" ht="9.75" customHeight="1"/>
    <row r="613" ht="9.75" customHeight="1"/>
    <row r="614" ht="9.75" customHeight="1"/>
    <row r="615" ht="9.75" customHeight="1"/>
    <row r="616" ht="9.75" customHeight="1"/>
    <row r="617" ht="9.75" customHeight="1"/>
    <row r="618" ht="9.75" customHeight="1"/>
    <row r="619" ht="9.75" customHeight="1"/>
    <row r="620" ht="9.75" customHeight="1"/>
    <row r="621" ht="9.75" customHeight="1"/>
    <row r="622" ht="9.75" customHeight="1"/>
    <row r="623" ht="9.75" customHeight="1"/>
    <row r="624" ht="9.75" customHeight="1"/>
    <row r="625" ht="9.75" customHeight="1"/>
    <row r="626" ht="9.75" customHeight="1"/>
    <row r="627" ht="9.75" customHeight="1"/>
    <row r="628" ht="9.75" customHeight="1"/>
    <row r="629" ht="9.75" customHeight="1"/>
    <row r="630" ht="9.75" customHeight="1"/>
    <row r="631" ht="9.75" customHeight="1"/>
    <row r="632" ht="9.75" customHeight="1"/>
    <row r="633" ht="9.75" customHeight="1"/>
    <row r="634" ht="9.75" customHeight="1"/>
    <row r="635" ht="9.75" customHeight="1"/>
    <row r="636" ht="9.75" customHeight="1"/>
    <row r="637" ht="9.75" customHeight="1"/>
    <row r="638" ht="9.75" customHeight="1"/>
    <row r="639" ht="9.75" customHeight="1"/>
    <row r="640" ht="9.75" customHeight="1"/>
    <row r="641" ht="9.75" customHeight="1"/>
    <row r="642" ht="9.75" customHeight="1"/>
    <row r="643" ht="9.75" customHeight="1"/>
    <row r="644" ht="9.75" customHeight="1"/>
    <row r="645" ht="9.75" customHeight="1"/>
    <row r="646" ht="9.75" customHeight="1"/>
    <row r="647" ht="9.75" customHeight="1"/>
    <row r="648" ht="9.75" customHeight="1"/>
    <row r="649" ht="9.75" customHeight="1"/>
    <row r="650" ht="9.75" customHeight="1"/>
    <row r="651" ht="9.75" customHeight="1"/>
    <row r="652" ht="9.75" customHeight="1"/>
    <row r="653" ht="9.75" customHeight="1"/>
    <row r="654" ht="9.75" customHeight="1"/>
    <row r="655" ht="9.75" customHeight="1"/>
    <row r="656" ht="9.75" customHeight="1"/>
    <row r="657" ht="9.75" customHeight="1"/>
    <row r="658" ht="9.75" customHeight="1"/>
    <row r="659" ht="9.75" customHeight="1"/>
    <row r="660" ht="9.75" customHeight="1"/>
    <row r="661" ht="9.75" customHeight="1"/>
    <row r="662" ht="9.75" customHeight="1"/>
    <row r="663" ht="9.75" customHeight="1"/>
    <row r="664" ht="9.75" customHeight="1"/>
    <row r="665" ht="9.75" customHeight="1"/>
    <row r="666" ht="9.75" customHeight="1"/>
    <row r="667" ht="9.75" customHeight="1"/>
    <row r="668" ht="9.75" customHeight="1"/>
    <row r="669" ht="9.75" customHeight="1"/>
  </sheetData>
  <mergeCells count="4">
    <mergeCell ref="A6:L6"/>
    <mergeCell ref="B75:N75"/>
    <mergeCell ref="A142:L142"/>
    <mergeCell ref="A2:P3"/>
  </mergeCells>
  <printOptions/>
  <pageMargins left="0.75" right="0.75" top="1" bottom="1" header="0.5" footer="0.5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20">
    <tabColor indexed="18"/>
  </sheetPr>
  <dimension ref="A1:HR80"/>
  <sheetViews>
    <sheetView workbookViewId="0" topLeftCell="A1">
      <pane xSplit="3" ySplit="7" topLeftCell="G20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9.140625" defaultRowHeight="12.75"/>
  <cols>
    <col min="1" max="1" width="5.7109375" style="1" customWidth="1"/>
    <col min="2" max="2" width="5.7109375" style="108" customWidth="1"/>
    <col min="3" max="3" width="5.28125" style="108" customWidth="1"/>
    <col min="4" max="4" width="3.7109375" style="110" customWidth="1"/>
    <col min="5" max="6" width="3.7109375" style="108" customWidth="1"/>
    <col min="7" max="74" width="3.28125" style="1" customWidth="1"/>
    <col min="75" max="115" width="3.7109375" style="1" customWidth="1"/>
    <col min="116" max="226" width="9.140625" style="1" customWidth="1"/>
  </cols>
  <sheetData>
    <row r="1" spans="1:226" s="14" customFormat="1" ht="4.5" customHeight="1">
      <c r="A1" s="147"/>
      <c r="B1" s="148"/>
      <c r="C1" s="148"/>
      <c r="D1" s="474" t="s">
        <v>315</v>
      </c>
      <c r="E1" s="474" t="s">
        <v>314</v>
      </c>
      <c r="F1" s="474" t="s">
        <v>157</v>
      </c>
      <c r="G1" s="474" t="s">
        <v>185</v>
      </c>
      <c r="H1" s="474" t="s">
        <v>365</v>
      </c>
      <c r="I1" s="474" t="s">
        <v>186</v>
      </c>
      <c r="J1" s="474" t="s">
        <v>187</v>
      </c>
      <c r="K1" s="474" t="s">
        <v>150</v>
      </c>
      <c r="L1" s="474" t="s">
        <v>155</v>
      </c>
      <c r="M1" s="474" t="s">
        <v>188</v>
      </c>
      <c r="N1" s="474" t="s">
        <v>189</v>
      </c>
      <c r="O1" s="474" t="s">
        <v>190</v>
      </c>
      <c r="P1" s="474" t="s">
        <v>191</v>
      </c>
      <c r="Q1" s="474" t="s">
        <v>158</v>
      </c>
      <c r="R1" s="474" t="s">
        <v>192</v>
      </c>
      <c r="S1" s="474" t="s">
        <v>193</v>
      </c>
      <c r="T1" s="474" t="s">
        <v>194</v>
      </c>
      <c r="U1" s="474" t="s">
        <v>195</v>
      </c>
      <c r="V1" s="474" t="s">
        <v>309</v>
      </c>
      <c r="W1" s="474" t="s">
        <v>196</v>
      </c>
      <c r="X1" s="474" t="s">
        <v>156</v>
      </c>
      <c r="Y1" s="474" t="s">
        <v>144</v>
      </c>
      <c r="Z1" s="474" t="s">
        <v>310</v>
      </c>
      <c r="AA1" s="474" t="s">
        <v>197</v>
      </c>
      <c r="AB1" s="474" t="s">
        <v>198</v>
      </c>
      <c r="AC1" s="474" t="s">
        <v>199</v>
      </c>
      <c r="AD1" s="474" t="s">
        <v>159</v>
      </c>
      <c r="AE1" s="474" t="s">
        <v>232</v>
      </c>
      <c r="AF1" s="474" t="s">
        <v>200</v>
      </c>
      <c r="AG1" s="474" t="s">
        <v>153</v>
      </c>
      <c r="AH1" s="474" t="s">
        <v>308</v>
      </c>
      <c r="AI1" s="474" t="s">
        <v>143</v>
      </c>
      <c r="AJ1" s="474" t="s">
        <v>201</v>
      </c>
      <c r="AK1" s="474" t="s">
        <v>149</v>
      </c>
      <c r="AL1" s="474" t="s">
        <v>141</v>
      </c>
      <c r="AM1" s="474" t="s">
        <v>140</v>
      </c>
      <c r="AN1" s="474" t="s">
        <v>311</v>
      </c>
      <c r="AO1" s="474" t="s">
        <v>202</v>
      </c>
      <c r="AP1" s="474" t="s">
        <v>203</v>
      </c>
      <c r="AQ1" s="474" t="s">
        <v>139</v>
      </c>
      <c r="AR1" s="474" t="s">
        <v>204</v>
      </c>
      <c r="AS1" s="474" t="s">
        <v>205</v>
      </c>
      <c r="AT1" s="474" t="s">
        <v>303</v>
      </c>
      <c r="AU1" s="474" t="s">
        <v>142</v>
      </c>
      <c r="AV1" s="474" t="s">
        <v>206</v>
      </c>
      <c r="AW1" s="474" t="s">
        <v>146</v>
      </c>
      <c r="AX1" s="474" t="s">
        <v>207</v>
      </c>
      <c r="AY1" s="474" t="s">
        <v>148</v>
      </c>
      <c r="AZ1" s="474" t="s">
        <v>208</v>
      </c>
      <c r="BA1" s="474" t="s">
        <v>209</v>
      </c>
      <c r="BB1" s="474" t="s">
        <v>313</v>
      </c>
      <c r="BC1" s="474" t="s">
        <v>210</v>
      </c>
      <c r="BD1" s="474" t="s">
        <v>211</v>
      </c>
      <c r="BE1" s="474" t="s">
        <v>212</v>
      </c>
      <c r="BF1" s="474" t="s">
        <v>213</v>
      </c>
      <c r="BG1" s="474" t="s">
        <v>214</v>
      </c>
      <c r="BH1" s="474" t="s">
        <v>241</v>
      </c>
      <c r="BI1" s="474" t="s">
        <v>154</v>
      </c>
      <c r="BJ1" s="474" t="s">
        <v>307</v>
      </c>
      <c r="BK1" s="474" t="s">
        <v>147</v>
      </c>
      <c r="BL1" s="474" t="s">
        <v>137</v>
      </c>
      <c r="BM1" s="474" t="s">
        <v>151</v>
      </c>
      <c r="BN1" s="478"/>
      <c r="BO1" s="478"/>
      <c r="BP1" s="478"/>
      <c r="BQ1" s="478"/>
      <c r="BR1" s="478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</row>
    <row r="2" spans="1:226" s="14" customFormat="1" ht="12" customHeight="1">
      <c r="A2" s="149"/>
      <c r="B2" s="150"/>
      <c r="C2" s="150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6"/>
      <c r="Y2" s="476"/>
      <c r="Z2" s="476"/>
      <c r="AA2" s="476"/>
      <c r="AB2" s="476"/>
      <c r="AC2" s="476"/>
      <c r="AD2" s="476"/>
      <c r="AE2" s="474"/>
      <c r="AF2" s="476"/>
      <c r="AG2" s="476"/>
      <c r="AH2" s="476"/>
      <c r="AI2" s="476"/>
      <c r="AJ2" s="476"/>
      <c r="AK2" s="476"/>
      <c r="AL2" s="476"/>
      <c r="AM2" s="476"/>
      <c r="AN2" s="476"/>
      <c r="AO2" s="476"/>
      <c r="AP2" s="476"/>
      <c r="AQ2" s="476"/>
      <c r="AR2" s="476"/>
      <c r="AS2" s="476"/>
      <c r="AT2" s="474"/>
      <c r="AU2" s="476"/>
      <c r="AV2" s="476"/>
      <c r="AW2" s="476"/>
      <c r="AX2" s="476"/>
      <c r="AY2" s="476"/>
      <c r="AZ2" s="476"/>
      <c r="BA2" s="476"/>
      <c r="BB2" s="476"/>
      <c r="BC2" s="476"/>
      <c r="BD2" s="476"/>
      <c r="BE2" s="476"/>
      <c r="BF2" s="476"/>
      <c r="BG2" s="476"/>
      <c r="BH2" s="474"/>
      <c r="BI2" s="476"/>
      <c r="BJ2" s="476"/>
      <c r="BK2" s="476"/>
      <c r="BL2" s="476"/>
      <c r="BM2" s="476"/>
      <c r="BN2" s="479"/>
      <c r="BO2" s="479"/>
      <c r="BP2" s="479"/>
      <c r="BQ2" s="479"/>
      <c r="BR2" s="479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</row>
    <row r="3" spans="1:226" s="14" customFormat="1" ht="12" customHeight="1">
      <c r="A3" s="149"/>
      <c r="B3" s="150"/>
      <c r="C3" s="150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  <c r="S3" s="476"/>
      <c r="T3" s="476"/>
      <c r="U3" s="476"/>
      <c r="V3" s="476"/>
      <c r="W3" s="476"/>
      <c r="X3" s="476"/>
      <c r="Y3" s="476"/>
      <c r="Z3" s="476"/>
      <c r="AA3" s="476"/>
      <c r="AB3" s="476"/>
      <c r="AC3" s="476"/>
      <c r="AD3" s="476"/>
      <c r="AE3" s="474"/>
      <c r="AF3" s="476"/>
      <c r="AG3" s="476"/>
      <c r="AH3" s="476"/>
      <c r="AI3" s="476"/>
      <c r="AJ3" s="476"/>
      <c r="AK3" s="476"/>
      <c r="AL3" s="476"/>
      <c r="AM3" s="476"/>
      <c r="AN3" s="476"/>
      <c r="AO3" s="476"/>
      <c r="AP3" s="476"/>
      <c r="AQ3" s="476"/>
      <c r="AR3" s="476"/>
      <c r="AS3" s="476"/>
      <c r="AT3" s="474"/>
      <c r="AU3" s="476"/>
      <c r="AV3" s="476"/>
      <c r="AW3" s="476"/>
      <c r="AX3" s="476"/>
      <c r="AY3" s="476"/>
      <c r="AZ3" s="476"/>
      <c r="BA3" s="476"/>
      <c r="BB3" s="476"/>
      <c r="BC3" s="476"/>
      <c r="BD3" s="476"/>
      <c r="BE3" s="476"/>
      <c r="BF3" s="476"/>
      <c r="BG3" s="476"/>
      <c r="BH3" s="474"/>
      <c r="BI3" s="476"/>
      <c r="BJ3" s="476"/>
      <c r="BK3" s="476"/>
      <c r="BL3" s="476"/>
      <c r="BM3" s="476"/>
      <c r="BN3" s="479"/>
      <c r="BO3" s="479"/>
      <c r="BP3" s="479"/>
      <c r="BQ3" s="479"/>
      <c r="BR3" s="479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</row>
    <row r="4" spans="1:226" s="14" customFormat="1" ht="12" customHeight="1">
      <c r="A4" s="149"/>
      <c r="B4" s="150"/>
      <c r="C4" s="150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476"/>
      <c r="U4" s="476"/>
      <c r="V4" s="476"/>
      <c r="W4" s="476"/>
      <c r="X4" s="476"/>
      <c r="Y4" s="476"/>
      <c r="Z4" s="476"/>
      <c r="AA4" s="476"/>
      <c r="AB4" s="476"/>
      <c r="AC4" s="476"/>
      <c r="AD4" s="476"/>
      <c r="AE4" s="474"/>
      <c r="AF4" s="476"/>
      <c r="AG4" s="476"/>
      <c r="AH4" s="476"/>
      <c r="AI4" s="476"/>
      <c r="AJ4" s="476"/>
      <c r="AK4" s="476"/>
      <c r="AL4" s="476"/>
      <c r="AM4" s="476"/>
      <c r="AN4" s="476"/>
      <c r="AO4" s="476"/>
      <c r="AP4" s="476"/>
      <c r="AQ4" s="476"/>
      <c r="AR4" s="476"/>
      <c r="AS4" s="476"/>
      <c r="AT4" s="474"/>
      <c r="AU4" s="476"/>
      <c r="AV4" s="476"/>
      <c r="AW4" s="476"/>
      <c r="AX4" s="476"/>
      <c r="AY4" s="476"/>
      <c r="AZ4" s="476"/>
      <c r="BA4" s="476"/>
      <c r="BB4" s="476"/>
      <c r="BC4" s="476"/>
      <c r="BD4" s="476"/>
      <c r="BE4" s="476"/>
      <c r="BF4" s="476"/>
      <c r="BG4" s="476"/>
      <c r="BH4" s="474"/>
      <c r="BI4" s="476"/>
      <c r="BJ4" s="476"/>
      <c r="BK4" s="476"/>
      <c r="BL4" s="476"/>
      <c r="BM4" s="476"/>
      <c r="BN4" s="479"/>
      <c r="BO4" s="479"/>
      <c r="BP4" s="479"/>
      <c r="BQ4" s="479"/>
      <c r="BR4" s="479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</row>
    <row r="5" spans="1:226" s="14" customFormat="1" ht="12" customHeight="1">
      <c r="A5" s="149"/>
      <c r="B5" s="150"/>
      <c r="C5" s="150"/>
      <c r="D5" s="476"/>
      <c r="E5" s="476"/>
      <c r="F5" s="476"/>
      <c r="G5" s="476"/>
      <c r="H5" s="476"/>
      <c r="I5" s="476"/>
      <c r="J5" s="476"/>
      <c r="K5" s="476"/>
      <c r="L5" s="476"/>
      <c r="M5" s="476"/>
      <c r="N5" s="476"/>
      <c r="O5" s="476"/>
      <c r="P5" s="476"/>
      <c r="Q5" s="476"/>
      <c r="R5" s="476"/>
      <c r="S5" s="476"/>
      <c r="T5" s="476"/>
      <c r="U5" s="476"/>
      <c r="V5" s="476"/>
      <c r="W5" s="476"/>
      <c r="X5" s="476"/>
      <c r="Y5" s="476"/>
      <c r="Z5" s="476"/>
      <c r="AA5" s="476"/>
      <c r="AB5" s="476"/>
      <c r="AC5" s="476"/>
      <c r="AD5" s="476"/>
      <c r="AE5" s="474"/>
      <c r="AF5" s="476"/>
      <c r="AG5" s="476"/>
      <c r="AH5" s="476"/>
      <c r="AI5" s="476"/>
      <c r="AJ5" s="476"/>
      <c r="AK5" s="476"/>
      <c r="AL5" s="476"/>
      <c r="AM5" s="476"/>
      <c r="AN5" s="476"/>
      <c r="AO5" s="476"/>
      <c r="AP5" s="476"/>
      <c r="AQ5" s="476"/>
      <c r="AR5" s="476"/>
      <c r="AS5" s="476"/>
      <c r="AT5" s="474"/>
      <c r="AU5" s="476"/>
      <c r="AV5" s="476"/>
      <c r="AW5" s="476"/>
      <c r="AX5" s="476"/>
      <c r="AY5" s="476"/>
      <c r="AZ5" s="476"/>
      <c r="BA5" s="476"/>
      <c r="BB5" s="476"/>
      <c r="BC5" s="476"/>
      <c r="BD5" s="476"/>
      <c r="BE5" s="476"/>
      <c r="BF5" s="476"/>
      <c r="BG5" s="476"/>
      <c r="BH5" s="474"/>
      <c r="BI5" s="476"/>
      <c r="BJ5" s="476"/>
      <c r="BK5" s="476"/>
      <c r="BL5" s="476"/>
      <c r="BM5" s="476"/>
      <c r="BN5" s="479"/>
      <c r="BO5" s="479"/>
      <c r="BP5" s="479"/>
      <c r="BQ5" s="479"/>
      <c r="BR5" s="479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</row>
    <row r="6" spans="1:226" s="14" customFormat="1" ht="12" customHeight="1">
      <c r="A6" s="149"/>
      <c r="B6" s="150"/>
      <c r="C6" s="150"/>
      <c r="D6" s="476"/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6"/>
      <c r="V6" s="476"/>
      <c r="W6" s="476"/>
      <c r="X6" s="476"/>
      <c r="Y6" s="476"/>
      <c r="Z6" s="476"/>
      <c r="AA6" s="476"/>
      <c r="AB6" s="476"/>
      <c r="AC6" s="476"/>
      <c r="AD6" s="476"/>
      <c r="AE6" s="474"/>
      <c r="AF6" s="476"/>
      <c r="AG6" s="476"/>
      <c r="AH6" s="476"/>
      <c r="AI6" s="476"/>
      <c r="AJ6" s="476"/>
      <c r="AK6" s="476"/>
      <c r="AL6" s="476"/>
      <c r="AM6" s="476"/>
      <c r="AN6" s="476"/>
      <c r="AO6" s="476"/>
      <c r="AP6" s="476"/>
      <c r="AQ6" s="476"/>
      <c r="AR6" s="476"/>
      <c r="AS6" s="476"/>
      <c r="AT6" s="474"/>
      <c r="AU6" s="476"/>
      <c r="AV6" s="476"/>
      <c r="AW6" s="476"/>
      <c r="AX6" s="476"/>
      <c r="AY6" s="476"/>
      <c r="AZ6" s="476"/>
      <c r="BA6" s="476"/>
      <c r="BB6" s="476"/>
      <c r="BC6" s="476"/>
      <c r="BD6" s="476"/>
      <c r="BE6" s="476"/>
      <c r="BF6" s="476"/>
      <c r="BG6" s="476"/>
      <c r="BH6" s="474"/>
      <c r="BI6" s="476"/>
      <c r="BJ6" s="476"/>
      <c r="BK6" s="476"/>
      <c r="BL6" s="476"/>
      <c r="BM6" s="476"/>
      <c r="BN6" s="479"/>
      <c r="BO6" s="479"/>
      <c r="BP6" s="479"/>
      <c r="BQ6" s="479"/>
      <c r="BR6" s="479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</row>
    <row r="7" spans="1:226" s="14" customFormat="1" ht="12" customHeight="1">
      <c r="A7" s="149"/>
      <c r="B7" s="150"/>
      <c r="C7" s="150"/>
      <c r="D7" s="477"/>
      <c r="E7" s="477"/>
      <c r="F7" s="477"/>
      <c r="G7" s="477"/>
      <c r="H7" s="477"/>
      <c r="I7" s="477"/>
      <c r="J7" s="477"/>
      <c r="K7" s="477"/>
      <c r="L7" s="477"/>
      <c r="M7" s="477"/>
      <c r="N7" s="477"/>
      <c r="O7" s="477"/>
      <c r="P7" s="477"/>
      <c r="Q7" s="477"/>
      <c r="R7" s="477"/>
      <c r="S7" s="477"/>
      <c r="T7" s="477"/>
      <c r="U7" s="477"/>
      <c r="V7" s="477"/>
      <c r="W7" s="477"/>
      <c r="X7" s="477"/>
      <c r="Y7" s="477"/>
      <c r="Z7" s="477"/>
      <c r="AA7" s="477"/>
      <c r="AB7" s="477"/>
      <c r="AC7" s="477"/>
      <c r="AD7" s="477"/>
      <c r="AE7" s="475"/>
      <c r="AF7" s="477"/>
      <c r="AG7" s="477"/>
      <c r="AH7" s="477"/>
      <c r="AI7" s="477"/>
      <c r="AJ7" s="477"/>
      <c r="AK7" s="477"/>
      <c r="AL7" s="477"/>
      <c r="AM7" s="477"/>
      <c r="AN7" s="477"/>
      <c r="AO7" s="477"/>
      <c r="AP7" s="477"/>
      <c r="AQ7" s="477"/>
      <c r="AR7" s="477"/>
      <c r="AS7" s="477"/>
      <c r="AT7" s="475"/>
      <c r="AU7" s="477"/>
      <c r="AV7" s="477"/>
      <c r="AW7" s="477"/>
      <c r="AX7" s="477"/>
      <c r="AY7" s="477"/>
      <c r="AZ7" s="477"/>
      <c r="BA7" s="477"/>
      <c r="BB7" s="477"/>
      <c r="BC7" s="477"/>
      <c r="BD7" s="477"/>
      <c r="BE7" s="477"/>
      <c r="BF7" s="477"/>
      <c r="BG7" s="477"/>
      <c r="BH7" s="475"/>
      <c r="BI7" s="477"/>
      <c r="BJ7" s="477"/>
      <c r="BK7" s="477"/>
      <c r="BL7" s="477"/>
      <c r="BM7" s="477"/>
      <c r="BN7" s="479"/>
      <c r="BO7" s="479"/>
      <c r="BP7" s="479"/>
      <c r="BQ7" s="479"/>
      <c r="BR7" s="479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</row>
    <row r="8" spans="1:70" s="306" customFormat="1" ht="12" customHeight="1">
      <c r="A8" s="304"/>
      <c r="B8" s="296"/>
      <c r="C8" s="297" t="s">
        <v>315</v>
      </c>
      <c r="D8" s="307"/>
      <c r="E8" s="303" t="s">
        <v>20</v>
      </c>
      <c r="F8" s="299" t="s">
        <v>19</v>
      </c>
      <c r="G8" s="299" t="s">
        <v>19</v>
      </c>
      <c r="H8" s="299" t="s">
        <v>19</v>
      </c>
      <c r="I8" s="299" t="s">
        <v>19</v>
      </c>
      <c r="J8" s="299" t="s">
        <v>19</v>
      </c>
      <c r="K8" s="299" t="s">
        <v>19</v>
      </c>
      <c r="L8" s="299" t="s">
        <v>19</v>
      </c>
      <c r="M8" s="299" t="s">
        <v>19</v>
      </c>
      <c r="N8" s="299" t="s">
        <v>19</v>
      </c>
      <c r="O8" s="299" t="s">
        <v>19</v>
      </c>
      <c r="P8" s="299" t="s">
        <v>19</v>
      </c>
      <c r="Q8" s="299" t="s">
        <v>19</v>
      </c>
      <c r="R8" s="299" t="s">
        <v>19</v>
      </c>
      <c r="S8" s="299" t="s">
        <v>19</v>
      </c>
      <c r="T8" s="299" t="s">
        <v>19</v>
      </c>
      <c r="U8" s="299" t="s">
        <v>21</v>
      </c>
      <c r="V8" s="299" t="s">
        <v>19</v>
      </c>
      <c r="W8" s="299" t="s">
        <v>19</v>
      </c>
      <c r="X8" s="299" t="s">
        <v>19</v>
      </c>
      <c r="Y8" s="299" t="s">
        <v>19</v>
      </c>
      <c r="Z8" s="299" t="s">
        <v>19</v>
      </c>
      <c r="AA8" s="299" t="s">
        <v>19</v>
      </c>
      <c r="AB8" s="299" t="s">
        <v>20</v>
      </c>
      <c r="AC8" s="299" t="s">
        <v>19</v>
      </c>
      <c r="AD8" s="299" t="s">
        <v>19</v>
      </c>
      <c r="AE8" s="299" t="s">
        <v>19</v>
      </c>
      <c r="AF8" s="299" t="s">
        <v>19</v>
      </c>
      <c r="AG8" s="299" t="s">
        <v>19</v>
      </c>
      <c r="AH8" s="299" t="s">
        <v>19</v>
      </c>
      <c r="AI8" s="299" t="s">
        <v>19</v>
      </c>
      <c r="AJ8" s="299" t="s">
        <v>19</v>
      </c>
      <c r="AK8" s="299" t="s">
        <v>19</v>
      </c>
      <c r="AL8" s="299" t="s">
        <v>19</v>
      </c>
      <c r="AM8" s="299" t="s">
        <v>19</v>
      </c>
      <c r="AN8" s="299" t="s">
        <v>19</v>
      </c>
      <c r="AO8" s="299" t="s">
        <v>21</v>
      </c>
      <c r="AP8" s="299" t="s">
        <v>19</v>
      </c>
      <c r="AQ8" s="299" t="s">
        <v>19</v>
      </c>
      <c r="AR8" s="299" t="s">
        <v>19</v>
      </c>
      <c r="AS8" s="299" t="s">
        <v>19</v>
      </c>
      <c r="AT8" s="299" t="s">
        <v>19</v>
      </c>
      <c r="AU8" s="299" t="s">
        <v>19</v>
      </c>
      <c r="AV8" s="299" t="s">
        <v>19</v>
      </c>
      <c r="AW8" s="299" t="s">
        <v>19</v>
      </c>
      <c r="AX8" s="299" t="s">
        <v>19</v>
      </c>
      <c r="AY8" s="299" t="s">
        <v>19</v>
      </c>
      <c r="AZ8" s="299" t="s">
        <v>19</v>
      </c>
      <c r="BA8" s="299" t="s">
        <v>19</v>
      </c>
      <c r="BB8" s="299" t="s">
        <v>19</v>
      </c>
      <c r="BC8" s="299" t="s">
        <v>19</v>
      </c>
      <c r="BD8" s="299" t="s">
        <v>19</v>
      </c>
      <c r="BE8" s="299" t="s">
        <v>19</v>
      </c>
      <c r="BF8" s="299" t="s">
        <v>19</v>
      </c>
      <c r="BG8" s="299" t="s">
        <v>19</v>
      </c>
      <c r="BH8" s="299" t="s">
        <v>19</v>
      </c>
      <c r="BI8" s="299" t="s">
        <v>19</v>
      </c>
      <c r="BJ8" s="299" t="s">
        <v>19</v>
      </c>
      <c r="BK8" s="299" t="s">
        <v>21</v>
      </c>
      <c r="BL8" s="299" t="s">
        <v>20</v>
      </c>
      <c r="BM8" s="299" t="s">
        <v>19</v>
      </c>
      <c r="BN8" s="305"/>
      <c r="BO8" s="305"/>
      <c r="BP8" s="305"/>
      <c r="BQ8" s="305"/>
      <c r="BR8" s="305"/>
    </row>
    <row r="9" spans="1:70" s="306" customFormat="1" ht="12" customHeight="1">
      <c r="A9" s="304"/>
      <c r="B9" s="296"/>
      <c r="C9" s="297" t="s">
        <v>314</v>
      </c>
      <c r="D9" s="299" t="s">
        <v>21</v>
      </c>
      <c r="E9" s="301"/>
      <c r="F9" s="299" t="s">
        <v>19</v>
      </c>
      <c r="G9" s="299" t="s">
        <v>19</v>
      </c>
      <c r="H9" s="299" t="s">
        <v>19</v>
      </c>
      <c r="I9" s="299" t="s">
        <v>20</v>
      </c>
      <c r="J9" s="299" t="s">
        <v>19</v>
      </c>
      <c r="K9" s="299" t="s">
        <v>21</v>
      </c>
      <c r="L9" s="299" t="s">
        <v>19</v>
      </c>
      <c r="M9" s="299" t="s">
        <v>19</v>
      </c>
      <c r="N9" s="299" t="s">
        <v>19</v>
      </c>
      <c r="O9" s="299" t="s">
        <v>19</v>
      </c>
      <c r="P9" s="299" t="s">
        <v>19</v>
      </c>
      <c r="Q9" s="299" t="s">
        <v>19</v>
      </c>
      <c r="R9" s="299" t="s">
        <v>19</v>
      </c>
      <c r="S9" s="299" t="s">
        <v>19</v>
      </c>
      <c r="T9" s="299" t="s">
        <v>19</v>
      </c>
      <c r="U9" s="299" t="s">
        <v>19</v>
      </c>
      <c r="V9" s="299" t="s">
        <v>21</v>
      </c>
      <c r="W9" s="299" t="s">
        <v>19</v>
      </c>
      <c r="X9" s="299" t="s">
        <v>21</v>
      </c>
      <c r="Y9" s="299" t="s">
        <v>19</v>
      </c>
      <c r="Z9" s="299" t="s">
        <v>19</v>
      </c>
      <c r="AA9" s="299" t="s">
        <v>19</v>
      </c>
      <c r="AB9" s="299" t="s">
        <v>19</v>
      </c>
      <c r="AC9" s="299" t="s">
        <v>19</v>
      </c>
      <c r="AD9" s="299" t="s">
        <v>19</v>
      </c>
      <c r="AE9" s="299" t="s">
        <v>19</v>
      </c>
      <c r="AF9" s="299" t="s">
        <v>19</v>
      </c>
      <c r="AG9" s="299" t="s">
        <v>19</v>
      </c>
      <c r="AH9" s="299" t="s">
        <v>19</v>
      </c>
      <c r="AI9" s="299" t="s">
        <v>21</v>
      </c>
      <c r="AJ9" s="299" t="s">
        <v>19</v>
      </c>
      <c r="AK9" s="299" t="s">
        <v>19</v>
      </c>
      <c r="AL9" s="299" t="s">
        <v>19</v>
      </c>
      <c r="AM9" s="299" t="s">
        <v>19</v>
      </c>
      <c r="AN9" s="299" t="s">
        <v>19</v>
      </c>
      <c r="AO9" s="299" t="s">
        <v>19</v>
      </c>
      <c r="AP9" s="299" t="s">
        <v>19</v>
      </c>
      <c r="AQ9" s="299" t="s">
        <v>19</v>
      </c>
      <c r="AR9" s="299" t="s">
        <v>19</v>
      </c>
      <c r="AS9" s="299" t="s">
        <v>19</v>
      </c>
      <c r="AT9" s="299" t="s">
        <v>19</v>
      </c>
      <c r="AU9" s="299" t="s">
        <v>19</v>
      </c>
      <c r="AV9" s="299" t="s">
        <v>19</v>
      </c>
      <c r="AW9" s="299" t="s">
        <v>19</v>
      </c>
      <c r="AX9" s="299" t="s">
        <v>19</v>
      </c>
      <c r="AY9" s="299" t="s">
        <v>19</v>
      </c>
      <c r="AZ9" s="299" t="s">
        <v>19</v>
      </c>
      <c r="BA9" s="299" t="s">
        <v>19</v>
      </c>
      <c r="BB9" s="299" t="s">
        <v>19</v>
      </c>
      <c r="BC9" s="299" t="s">
        <v>19</v>
      </c>
      <c r="BD9" s="299" t="s">
        <v>19</v>
      </c>
      <c r="BE9" s="299" t="s">
        <v>19</v>
      </c>
      <c r="BF9" s="299" t="s">
        <v>19</v>
      </c>
      <c r="BG9" s="299" t="s">
        <v>19</v>
      </c>
      <c r="BH9" s="299" t="s">
        <v>19</v>
      </c>
      <c r="BI9" s="299" t="s">
        <v>19</v>
      </c>
      <c r="BJ9" s="299" t="s">
        <v>19</v>
      </c>
      <c r="BK9" s="299" t="s">
        <v>19</v>
      </c>
      <c r="BL9" s="299" t="s">
        <v>19</v>
      </c>
      <c r="BM9" s="299" t="s">
        <v>20</v>
      </c>
      <c r="BN9" s="305"/>
      <c r="BO9" s="305"/>
      <c r="BP9" s="305"/>
      <c r="BQ9" s="305"/>
      <c r="BR9" s="305"/>
    </row>
    <row r="10" spans="1:226" s="14" customFormat="1" ht="12.75" customHeight="1">
      <c r="A10" s="101"/>
      <c r="B10" s="110"/>
      <c r="C10" s="187" t="s">
        <v>157</v>
      </c>
      <c r="D10" s="302" t="s">
        <v>19</v>
      </c>
      <c r="E10" s="302" t="s">
        <v>19</v>
      </c>
      <c r="F10" s="298"/>
      <c r="G10" s="299" t="s">
        <v>19</v>
      </c>
      <c r="H10" s="299" t="s">
        <v>19</v>
      </c>
      <c r="I10" s="299" t="s">
        <v>19</v>
      </c>
      <c r="J10" s="299" t="s">
        <v>19</v>
      </c>
      <c r="K10" s="299" t="s">
        <v>19</v>
      </c>
      <c r="L10" s="299" t="s">
        <v>19</v>
      </c>
      <c r="M10" s="299" t="s">
        <v>19</v>
      </c>
      <c r="N10" s="299" t="s">
        <v>19</v>
      </c>
      <c r="O10" s="299" t="s">
        <v>19</v>
      </c>
      <c r="P10" s="299" t="s">
        <v>19</v>
      </c>
      <c r="Q10" s="299" t="s">
        <v>19</v>
      </c>
      <c r="R10" s="299" t="s">
        <v>19</v>
      </c>
      <c r="S10" s="299" t="s">
        <v>19</v>
      </c>
      <c r="T10" s="299" t="s">
        <v>19</v>
      </c>
      <c r="U10" s="299" t="s">
        <v>19</v>
      </c>
      <c r="V10" s="299" t="s">
        <v>19</v>
      </c>
      <c r="W10" s="299" t="s">
        <v>19</v>
      </c>
      <c r="X10" s="299" t="s">
        <v>20</v>
      </c>
      <c r="Y10" s="299" t="s">
        <v>19</v>
      </c>
      <c r="Z10" s="299" t="s">
        <v>19</v>
      </c>
      <c r="AA10" s="299" t="s">
        <v>19</v>
      </c>
      <c r="AB10" s="299" t="s">
        <v>19</v>
      </c>
      <c r="AC10" s="299" t="s">
        <v>19</v>
      </c>
      <c r="AD10" s="299" t="s">
        <v>21</v>
      </c>
      <c r="AE10" s="299" t="s">
        <v>19</v>
      </c>
      <c r="AF10" s="299" t="s">
        <v>19</v>
      </c>
      <c r="AG10" s="299" t="s">
        <v>19</v>
      </c>
      <c r="AH10" s="299" t="s">
        <v>19</v>
      </c>
      <c r="AI10" s="299" t="s">
        <v>19</v>
      </c>
      <c r="AJ10" s="299" t="s">
        <v>19</v>
      </c>
      <c r="AK10" s="299" t="s">
        <v>19</v>
      </c>
      <c r="AL10" s="299" t="s">
        <v>19</v>
      </c>
      <c r="AM10" s="299" t="s">
        <v>19</v>
      </c>
      <c r="AN10" s="299" t="s">
        <v>19</v>
      </c>
      <c r="AO10" s="299" t="s">
        <v>19</v>
      </c>
      <c r="AP10" s="299" t="s">
        <v>19</v>
      </c>
      <c r="AQ10" s="299" t="s">
        <v>20</v>
      </c>
      <c r="AR10" s="299" t="s">
        <v>19</v>
      </c>
      <c r="AS10" s="299" t="s">
        <v>19</v>
      </c>
      <c r="AT10" s="299" t="s">
        <v>19</v>
      </c>
      <c r="AU10" s="299" t="s">
        <v>19</v>
      </c>
      <c r="AV10" s="299" t="s">
        <v>19</v>
      </c>
      <c r="AW10" s="299" t="s">
        <v>19</v>
      </c>
      <c r="AX10" s="299" t="s">
        <v>19</v>
      </c>
      <c r="AY10" s="299" t="s">
        <v>19</v>
      </c>
      <c r="AZ10" s="299" t="s">
        <v>19</v>
      </c>
      <c r="BA10" s="299" t="s">
        <v>19</v>
      </c>
      <c r="BB10" s="299" t="s">
        <v>19</v>
      </c>
      <c r="BC10" s="299" t="s">
        <v>19</v>
      </c>
      <c r="BD10" s="299" t="s">
        <v>19</v>
      </c>
      <c r="BE10" s="299" t="s">
        <v>19</v>
      </c>
      <c r="BF10" s="299" t="s">
        <v>19</v>
      </c>
      <c r="BG10" s="299" t="s">
        <v>19</v>
      </c>
      <c r="BH10" s="299" t="s">
        <v>19</v>
      </c>
      <c r="BI10" s="299" t="s">
        <v>19</v>
      </c>
      <c r="BJ10" s="299" t="s">
        <v>19</v>
      </c>
      <c r="BK10" s="299" t="s">
        <v>19</v>
      </c>
      <c r="BL10" s="299" t="s">
        <v>19</v>
      </c>
      <c r="BM10" s="300" t="s">
        <v>19</v>
      </c>
      <c r="BN10" s="109"/>
      <c r="BO10" s="109"/>
      <c r="BP10" s="109"/>
      <c r="BQ10" s="109"/>
      <c r="BR10" s="109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</row>
    <row r="11" spans="1:70" ht="12.75" customHeight="1">
      <c r="A11" s="101"/>
      <c r="B11" s="480" t="s">
        <v>185</v>
      </c>
      <c r="C11" s="480"/>
      <c r="D11" s="302" t="s">
        <v>19</v>
      </c>
      <c r="E11" s="302" t="s">
        <v>19</v>
      </c>
      <c r="F11" s="299" t="s">
        <v>19</v>
      </c>
      <c r="G11" s="301"/>
      <c r="H11" s="299" t="s">
        <v>19</v>
      </c>
      <c r="I11" s="299" t="s">
        <v>19</v>
      </c>
      <c r="J11" s="299" t="s">
        <v>19</v>
      </c>
      <c r="K11" s="299" t="s">
        <v>19</v>
      </c>
      <c r="L11" s="299" t="s">
        <v>19</v>
      </c>
      <c r="M11" s="299" t="s">
        <v>19</v>
      </c>
      <c r="N11" s="299" t="s">
        <v>19</v>
      </c>
      <c r="O11" s="299" t="s">
        <v>19</v>
      </c>
      <c r="P11" s="299" t="s">
        <v>19</v>
      </c>
      <c r="Q11" s="299" t="s">
        <v>19</v>
      </c>
      <c r="R11" s="299" t="s">
        <v>19</v>
      </c>
      <c r="S11" s="299" t="s">
        <v>19</v>
      </c>
      <c r="T11" s="299" t="s">
        <v>19</v>
      </c>
      <c r="U11" s="299" t="s">
        <v>19</v>
      </c>
      <c r="V11" s="299" t="s">
        <v>19</v>
      </c>
      <c r="W11" s="299" t="s">
        <v>19</v>
      </c>
      <c r="X11" s="299" t="s">
        <v>23</v>
      </c>
      <c r="Y11" s="299" t="s">
        <v>19</v>
      </c>
      <c r="Z11" s="299" t="s">
        <v>19</v>
      </c>
      <c r="AA11" s="299" t="s">
        <v>19</v>
      </c>
      <c r="AB11" s="299" t="s">
        <v>19</v>
      </c>
      <c r="AC11" s="299" t="s">
        <v>19</v>
      </c>
      <c r="AD11" s="299" t="s">
        <v>20</v>
      </c>
      <c r="AE11" s="299" t="s">
        <v>19</v>
      </c>
      <c r="AF11" s="299" t="s">
        <v>19</v>
      </c>
      <c r="AG11" s="299" t="s">
        <v>19</v>
      </c>
      <c r="AH11" s="299" t="s">
        <v>19</v>
      </c>
      <c r="AI11" s="299" t="s">
        <v>19</v>
      </c>
      <c r="AJ11" s="299" t="s">
        <v>19</v>
      </c>
      <c r="AK11" s="299" t="s">
        <v>19</v>
      </c>
      <c r="AL11" s="299" t="s">
        <v>19</v>
      </c>
      <c r="AM11" s="299" t="s">
        <v>20</v>
      </c>
      <c r="AN11" s="299" t="s">
        <v>19</v>
      </c>
      <c r="AO11" s="299" t="s">
        <v>19</v>
      </c>
      <c r="AP11" s="299" t="s">
        <v>19</v>
      </c>
      <c r="AQ11" s="299" t="s">
        <v>19</v>
      </c>
      <c r="AR11" s="299" t="s">
        <v>19</v>
      </c>
      <c r="AS11" s="299" t="s">
        <v>21</v>
      </c>
      <c r="AT11" s="299" t="s">
        <v>19</v>
      </c>
      <c r="AU11" s="299" t="s">
        <v>19</v>
      </c>
      <c r="AV11" s="299" t="s">
        <v>19</v>
      </c>
      <c r="AW11" s="299" t="s">
        <v>19</v>
      </c>
      <c r="AX11" s="299" t="s">
        <v>19</v>
      </c>
      <c r="AY11" s="299" t="s">
        <v>19</v>
      </c>
      <c r="AZ11" s="299" t="s">
        <v>19</v>
      </c>
      <c r="BA11" s="299" t="s">
        <v>19</v>
      </c>
      <c r="BB11" s="299" t="s">
        <v>19</v>
      </c>
      <c r="BC11" s="299" t="s">
        <v>19</v>
      </c>
      <c r="BD11" s="299" t="s">
        <v>19</v>
      </c>
      <c r="BE11" s="299" t="s">
        <v>19</v>
      </c>
      <c r="BF11" s="299" t="s">
        <v>19</v>
      </c>
      <c r="BG11" s="299" t="s">
        <v>19</v>
      </c>
      <c r="BH11" s="299" t="s">
        <v>19</v>
      </c>
      <c r="BI11" s="299" t="s">
        <v>19</v>
      </c>
      <c r="BJ11" s="299" t="s">
        <v>19</v>
      </c>
      <c r="BK11" s="299" t="s">
        <v>19</v>
      </c>
      <c r="BL11" s="299" t="s">
        <v>19</v>
      </c>
      <c r="BM11" s="299" t="s">
        <v>19</v>
      </c>
      <c r="BN11" s="99"/>
      <c r="BO11" s="99"/>
      <c r="BP11" s="99"/>
      <c r="BQ11" s="99"/>
      <c r="BR11" s="99"/>
    </row>
    <row r="12" spans="1:70" ht="12.75" customHeight="1">
      <c r="A12" s="101"/>
      <c r="B12" s="188"/>
      <c r="C12" s="188" t="s">
        <v>365</v>
      </c>
      <c r="D12" s="302" t="s">
        <v>19</v>
      </c>
      <c r="E12" s="302" t="s">
        <v>19</v>
      </c>
      <c r="F12" s="299" t="s">
        <v>19</v>
      </c>
      <c r="G12" s="299" t="s">
        <v>19</v>
      </c>
      <c r="H12" s="301" t="s">
        <v>19</v>
      </c>
      <c r="I12" s="299" t="s">
        <v>19</v>
      </c>
      <c r="J12" s="299" t="s">
        <v>19</v>
      </c>
      <c r="K12" s="299" t="s">
        <v>19</v>
      </c>
      <c r="L12" s="299" t="s">
        <v>19</v>
      </c>
      <c r="M12" s="299" t="s">
        <v>19</v>
      </c>
      <c r="N12" s="299" t="s">
        <v>19</v>
      </c>
      <c r="O12" s="299" t="s">
        <v>19</v>
      </c>
      <c r="P12" s="299" t="s">
        <v>19</v>
      </c>
      <c r="Q12" s="299" t="s">
        <v>19</v>
      </c>
      <c r="R12" s="299" t="s">
        <v>19</v>
      </c>
      <c r="S12" s="299" t="s">
        <v>19</v>
      </c>
      <c r="T12" s="299" t="s">
        <v>19</v>
      </c>
      <c r="U12" s="299" t="s">
        <v>19</v>
      </c>
      <c r="V12" s="299" t="s">
        <v>19</v>
      </c>
      <c r="W12" s="299" t="s">
        <v>19</v>
      </c>
      <c r="X12" s="299" t="s">
        <v>20</v>
      </c>
      <c r="Y12" s="299" t="s">
        <v>19</v>
      </c>
      <c r="Z12" s="299" t="s">
        <v>19</v>
      </c>
      <c r="AA12" s="299" t="s">
        <v>19</v>
      </c>
      <c r="AB12" s="299" t="s">
        <v>19</v>
      </c>
      <c r="AC12" s="299" t="s">
        <v>19</v>
      </c>
      <c r="AD12" s="299" t="s">
        <v>19</v>
      </c>
      <c r="AE12" s="299" t="s">
        <v>19</v>
      </c>
      <c r="AF12" s="299" t="s">
        <v>19</v>
      </c>
      <c r="AG12" s="299" t="s">
        <v>20</v>
      </c>
      <c r="AH12" s="299" t="s">
        <v>19</v>
      </c>
      <c r="AI12" s="299" t="s">
        <v>19</v>
      </c>
      <c r="AJ12" s="299" t="s">
        <v>19</v>
      </c>
      <c r="AK12" s="299" t="s">
        <v>19</v>
      </c>
      <c r="AL12" s="299" t="s">
        <v>19</v>
      </c>
      <c r="AM12" s="299" t="s">
        <v>19</v>
      </c>
      <c r="AN12" s="299" t="s">
        <v>19</v>
      </c>
      <c r="AO12" s="299" t="s">
        <v>19</v>
      </c>
      <c r="AP12" s="299" t="s">
        <v>19</v>
      </c>
      <c r="AQ12" s="299" t="s">
        <v>19</v>
      </c>
      <c r="AR12" s="299" t="s">
        <v>19</v>
      </c>
      <c r="AS12" s="299" t="s">
        <v>19</v>
      </c>
      <c r="AT12" s="299" t="s">
        <v>19</v>
      </c>
      <c r="AU12" s="299" t="s">
        <v>19</v>
      </c>
      <c r="AV12" s="299" t="s">
        <v>19</v>
      </c>
      <c r="AW12" s="299" t="s">
        <v>19</v>
      </c>
      <c r="AX12" s="299" t="s">
        <v>19</v>
      </c>
      <c r="AY12" s="299" t="s">
        <v>19</v>
      </c>
      <c r="AZ12" s="299" t="s">
        <v>19</v>
      </c>
      <c r="BA12" s="299" t="s">
        <v>20</v>
      </c>
      <c r="BB12" s="299" t="s">
        <v>19</v>
      </c>
      <c r="BC12" s="299" t="s">
        <v>19</v>
      </c>
      <c r="BD12" s="299" t="s">
        <v>19</v>
      </c>
      <c r="BE12" s="299" t="s">
        <v>19</v>
      </c>
      <c r="BF12" s="299" t="s">
        <v>19</v>
      </c>
      <c r="BG12" s="299" t="s">
        <v>19</v>
      </c>
      <c r="BH12" s="299" t="s">
        <v>19</v>
      </c>
      <c r="BI12" s="299" t="s">
        <v>19</v>
      </c>
      <c r="BJ12" s="299" t="s">
        <v>19</v>
      </c>
      <c r="BK12" s="299" t="s">
        <v>19</v>
      </c>
      <c r="BL12" s="299" t="s">
        <v>20</v>
      </c>
      <c r="BM12" s="299" t="s">
        <v>19</v>
      </c>
      <c r="BN12" s="99"/>
      <c r="BO12" s="99"/>
      <c r="BP12" s="99"/>
      <c r="BQ12" s="99"/>
      <c r="BR12" s="99"/>
    </row>
    <row r="13" spans="1:70" ht="12.75" customHeight="1">
      <c r="A13" s="101"/>
      <c r="B13" s="188"/>
      <c r="C13" s="188" t="s">
        <v>186</v>
      </c>
      <c r="D13" s="302" t="s">
        <v>19</v>
      </c>
      <c r="E13" s="302" t="s">
        <v>19</v>
      </c>
      <c r="F13" s="299" t="s">
        <v>19</v>
      </c>
      <c r="G13" s="299" t="s">
        <v>21</v>
      </c>
      <c r="H13" s="299" t="s">
        <v>19</v>
      </c>
      <c r="I13" s="301"/>
      <c r="J13" s="299" t="s">
        <v>21</v>
      </c>
      <c r="K13" s="299" t="s">
        <v>320</v>
      </c>
      <c r="L13" s="299" t="s">
        <v>32</v>
      </c>
      <c r="M13" s="299" t="s">
        <v>22</v>
      </c>
      <c r="N13" s="299" t="s">
        <v>20</v>
      </c>
      <c r="O13" s="299" t="s">
        <v>19</v>
      </c>
      <c r="P13" s="299" t="s">
        <v>32</v>
      </c>
      <c r="Q13" s="299" t="s">
        <v>23</v>
      </c>
      <c r="R13" s="299" t="s">
        <v>19</v>
      </c>
      <c r="S13" s="299" t="s">
        <v>19</v>
      </c>
      <c r="T13" s="299" t="s">
        <v>19</v>
      </c>
      <c r="U13" s="299" t="s">
        <v>19</v>
      </c>
      <c r="V13" s="299" t="s">
        <v>21</v>
      </c>
      <c r="W13" s="299" t="s">
        <v>19</v>
      </c>
      <c r="X13" s="299" t="s">
        <v>55</v>
      </c>
      <c r="Y13" s="299" t="s">
        <v>19</v>
      </c>
      <c r="Z13" s="299" t="s">
        <v>19</v>
      </c>
      <c r="AA13" s="299" t="s">
        <v>19</v>
      </c>
      <c r="AB13" s="299" t="s">
        <v>32</v>
      </c>
      <c r="AC13" s="299" t="s">
        <v>19</v>
      </c>
      <c r="AD13" s="299" t="s">
        <v>21</v>
      </c>
      <c r="AE13" s="299" t="s">
        <v>24</v>
      </c>
      <c r="AF13" s="299" t="s">
        <v>19</v>
      </c>
      <c r="AG13" s="299" t="s">
        <v>30</v>
      </c>
      <c r="AH13" s="299" t="s">
        <v>19</v>
      </c>
      <c r="AI13" s="299" t="s">
        <v>19</v>
      </c>
      <c r="AJ13" s="299" t="s">
        <v>19</v>
      </c>
      <c r="AK13" s="299" t="s">
        <v>19</v>
      </c>
      <c r="AL13" s="299" t="s">
        <v>27</v>
      </c>
      <c r="AM13" s="299" t="s">
        <v>21</v>
      </c>
      <c r="AN13" s="299" t="s">
        <v>19</v>
      </c>
      <c r="AO13" s="299" t="s">
        <v>19</v>
      </c>
      <c r="AP13" s="299" t="s">
        <v>19</v>
      </c>
      <c r="AQ13" s="299" t="s">
        <v>19</v>
      </c>
      <c r="AR13" s="299" t="s">
        <v>19</v>
      </c>
      <c r="AS13" s="299" t="s">
        <v>19</v>
      </c>
      <c r="AT13" s="299" t="s">
        <v>21</v>
      </c>
      <c r="AU13" s="299" t="s">
        <v>19</v>
      </c>
      <c r="AV13" s="299" t="s">
        <v>21</v>
      </c>
      <c r="AW13" s="299" t="s">
        <v>19</v>
      </c>
      <c r="AX13" s="299" t="s">
        <v>19</v>
      </c>
      <c r="AY13" s="299" t="s">
        <v>24</v>
      </c>
      <c r="AZ13" s="299" t="s">
        <v>19</v>
      </c>
      <c r="BA13" s="299" t="s">
        <v>19</v>
      </c>
      <c r="BB13" s="299" t="s">
        <v>30</v>
      </c>
      <c r="BC13" s="299" t="s">
        <v>19</v>
      </c>
      <c r="BD13" s="299" t="s">
        <v>21</v>
      </c>
      <c r="BE13" s="299" t="s">
        <v>20</v>
      </c>
      <c r="BF13" s="299" t="s">
        <v>19</v>
      </c>
      <c r="BG13" s="299" t="s">
        <v>19</v>
      </c>
      <c r="BH13" s="299" t="s">
        <v>24</v>
      </c>
      <c r="BI13" s="299" t="s">
        <v>20</v>
      </c>
      <c r="BJ13" s="299" t="s">
        <v>19</v>
      </c>
      <c r="BK13" s="299" t="s">
        <v>20</v>
      </c>
      <c r="BL13" s="299" t="s">
        <v>24</v>
      </c>
      <c r="BM13" s="299" t="s">
        <v>361</v>
      </c>
      <c r="BN13" s="99"/>
      <c r="BO13" s="99"/>
      <c r="BP13" s="99"/>
      <c r="BQ13" s="99"/>
      <c r="BR13" s="99"/>
    </row>
    <row r="14" spans="1:70" ht="12.75" customHeight="1">
      <c r="A14" s="101"/>
      <c r="B14" s="188"/>
      <c r="C14" s="188" t="s">
        <v>187</v>
      </c>
      <c r="D14" s="302" t="s">
        <v>19</v>
      </c>
      <c r="E14" s="302" t="s">
        <v>19</v>
      </c>
      <c r="F14" s="299" t="s">
        <v>19</v>
      </c>
      <c r="G14" s="299" t="s">
        <v>19</v>
      </c>
      <c r="H14" s="299" t="s">
        <v>19</v>
      </c>
      <c r="I14" s="299" t="s">
        <v>20</v>
      </c>
      <c r="J14" s="301"/>
      <c r="K14" s="299" t="s">
        <v>19</v>
      </c>
      <c r="L14" s="299" t="s">
        <v>19</v>
      </c>
      <c r="M14" s="299" t="s">
        <v>22</v>
      </c>
      <c r="N14" s="299" t="s">
        <v>20</v>
      </c>
      <c r="O14" s="299" t="s">
        <v>19</v>
      </c>
      <c r="P14" s="299" t="s">
        <v>19</v>
      </c>
      <c r="Q14" s="299" t="s">
        <v>22</v>
      </c>
      <c r="R14" s="299" t="s">
        <v>19</v>
      </c>
      <c r="S14" s="299" t="s">
        <v>19</v>
      </c>
      <c r="T14" s="299" t="s">
        <v>19</v>
      </c>
      <c r="U14" s="299" t="s">
        <v>20</v>
      </c>
      <c r="V14" s="299" t="s">
        <v>21</v>
      </c>
      <c r="W14" s="299" t="s">
        <v>19</v>
      </c>
      <c r="X14" s="299" t="s">
        <v>19</v>
      </c>
      <c r="Y14" s="299" t="s">
        <v>19</v>
      </c>
      <c r="Z14" s="299" t="s">
        <v>19</v>
      </c>
      <c r="AA14" s="299" t="s">
        <v>20</v>
      </c>
      <c r="AB14" s="299" t="s">
        <v>19</v>
      </c>
      <c r="AC14" s="299" t="s">
        <v>19</v>
      </c>
      <c r="AD14" s="299" t="s">
        <v>19</v>
      </c>
      <c r="AE14" s="299" t="s">
        <v>19</v>
      </c>
      <c r="AF14" s="299" t="s">
        <v>20</v>
      </c>
      <c r="AG14" s="299" t="s">
        <v>19</v>
      </c>
      <c r="AH14" s="299" t="s">
        <v>21</v>
      </c>
      <c r="AI14" s="299" t="s">
        <v>20</v>
      </c>
      <c r="AJ14" s="299" t="s">
        <v>19</v>
      </c>
      <c r="AK14" s="299" t="s">
        <v>19</v>
      </c>
      <c r="AL14" s="299" t="s">
        <v>19</v>
      </c>
      <c r="AM14" s="299" t="s">
        <v>19</v>
      </c>
      <c r="AN14" s="299" t="s">
        <v>19</v>
      </c>
      <c r="AO14" s="299" t="s">
        <v>19</v>
      </c>
      <c r="AP14" s="299" t="s">
        <v>19</v>
      </c>
      <c r="AQ14" s="299" t="s">
        <v>19</v>
      </c>
      <c r="AR14" s="299" t="s">
        <v>19</v>
      </c>
      <c r="AS14" s="299" t="s">
        <v>19</v>
      </c>
      <c r="AT14" s="299" t="s">
        <v>19</v>
      </c>
      <c r="AU14" s="299" t="s">
        <v>19</v>
      </c>
      <c r="AV14" s="299" t="s">
        <v>20</v>
      </c>
      <c r="AW14" s="299" t="s">
        <v>19</v>
      </c>
      <c r="AX14" s="299" t="s">
        <v>19</v>
      </c>
      <c r="AY14" s="299" t="s">
        <v>19</v>
      </c>
      <c r="AZ14" s="299" t="s">
        <v>21</v>
      </c>
      <c r="BA14" s="299" t="s">
        <v>21</v>
      </c>
      <c r="BB14" s="299" t="s">
        <v>19</v>
      </c>
      <c r="BC14" s="299" t="s">
        <v>19</v>
      </c>
      <c r="BD14" s="299" t="s">
        <v>19</v>
      </c>
      <c r="BE14" s="299" t="s">
        <v>19</v>
      </c>
      <c r="BF14" s="299" t="s">
        <v>19</v>
      </c>
      <c r="BG14" s="299" t="s">
        <v>19</v>
      </c>
      <c r="BH14" s="299" t="s">
        <v>19</v>
      </c>
      <c r="BI14" s="299" t="s">
        <v>19</v>
      </c>
      <c r="BJ14" s="299" t="s">
        <v>19</v>
      </c>
      <c r="BK14" s="299" t="s">
        <v>19</v>
      </c>
      <c r="BL14" s="299" t="s">
        <v>24</v>
      </c>
      <c r="BM14" s="299" t="s">
        <v>21</v>
      </c>
      <c r="BN14" s="99"/>
      <c r="BO14" s="99"/>
      <c r="BP14" s="99"/>
      <c r="BQ14" s="99"/>
      <c r="BR14" s="99"/>
    </row>
    <row r="15" spans="1:65" ht="12.75" customHeight="1">
      <c r="A15" s="101"/>
      <c r="B15" s="480" t="s">
        <v>150</v>
      </c>
      <c r="C15" s="480"/>
      <c r="D15" s="302" t="s">
        <v>19</v>
      </c>
      <c r="E15" s="302" t="s">
        <v>20</v>
      </c>
      <c r="F15" s="299" t="s">
        <v>19</v>
      </c>
      <c r="G15" s="299" t="s">
        <v>19</v>
      </c>
      <c r="H15" s="299" t="s">
        <v>19</v>
      </c>
      <c r="I15" s="299" t="s">
        <v>319</v>
      </c>
      <c r="J15" s="299" t="s">
        <v>19</v>
      </c>
      <c r="K15" s="301"/>
      <c r="L15" s="299" t="s">
        <v>56</v>
      </c>
      <c r="M15" s="299" t="s">
        <v>19</v>
      </c>
      <c r="N15" s="299" t="s">
        <v>19</v>
      </c>
      <c r="O15" s="299" t="s">
        <v>19</v>
      </c>
      <c r="P15" s="299" t="s">
        <v>375</v>
      </c>
      <c r="Q15" s="299" t="s">
        <v>229</v>
      </c>
      <c r="R15" s="299" t="s">
        <v>19</v>
      </c>
      <c r="S15" s="299" t="s">
        <v>21</v>
      </c>
      <c r="T15" s="299" t="s">
        <v>19</v>
      </c>
      <c r="U15" s="299" t="s">
        <v>19</v>
      </c>
      <c r="V15" s="299" t="s">
        <v>19</v>
      </c>
      <c r="W15" s="299" t="s">
        <v>19</v>
      </c>
      <c r="X15" s="299" t="s">
        <v>52</v>
      </c>
      <c r="Y15" s="299" t="s">
        <v>19</v>
      </c>
      <c r="Z15" s="299" t="s">
        <v>19</v>
      </c>
      <c r="AA15" s="299" t="s">
        <v>55</v>
      </c>
      <c r="AB15" s="299" t="s">
        <v>357</v>
      </c>
      <c r="AC15" s="299" t="s">
        <v>24</v>
      </c>
      <c r="AD15" s="299" t="s">
        <v>54</v>
      </c>
      <c r="AE15" s="299" t="s">
        <v>34</v>
      </c>
      <c r="AF15" s="299" t="s">
        <v>19</v>
      </c>
      <c r="AG15" s="299" t="s">
        <v>34</v>
      </c>
      <c r="AH15" s="299" t="s">
        <v>19</v>
      </c>
      <c r="AI15" s="299" t="s">
        <v>320</v>
      </c>
      <c r="AJ15" s="299" t="s">
        <v>19</v>
      </c>
      <c r="AK15" s="299" t="s">
        <v>20</v>
      </c>
      <c r="AL15" s="299" t="s">
        <v>317</v>
      </c>
      <c r="AM15" s="299" t="s">
        <v>60</v>
      </c>
      <c r="AN15" s="299" t="s">
        <v>19</v>
      </c>
      <c r="AO15" s="299" t="s">
        <v>20</v>
      </c>
      <c r="AP15" s="299" t="s">
        <v>21</v>
      </c>
      <c r="AQ15" s="299" t="s">
        <v>19</v>
      </c>
      <c r="AR15" s="299" t="s">
        <v>21</v>
      </c>
      <c r="AS15" s="299" t="s">
        <v>19</v>
      </c>
      <c r="AT15" s="299" t="s">
        <v>19</v>
      </c>
      <c r="AU15" s="299" t="s">
        <v>21</v>
      </c>
      <c r="AV15" s="299" t="s">
        <v>21</v>
      </c>
      <c r="AW15" s="299" t="s">
        <v>19</v>
      </c>
      <c r="AX15" s="299" t="s">
        <v>19</v>
      </c>
      <c r="AY15" s="299" t="s">
        <v>24</v>
      </c>
      <c r="AZ15" s="299" t="s">
        <v>20</v>
      </c>
      <c r="BA15" s="299" t="s">
        <v>24</v>
      </c>
      <c r="BB15" s="299" t="s">
        <v>19</v>
      </c>
      <c r="BC15" s="299" t="s">
        <v>21</v>
      </c>
      <c r="BD15" s="299" t="s">
        <v>19</v>
      </c>
      <c r="BE15" s="299" t="s">
        <v>19</v>
      </c>
      <c r="BF15" s="299" t="s">
        <v>21</v>
      </c>
      <c r="BG15" s="299" t="s">
        <v>19</v>
      </c>
      <c r="BH15" s="299" t="s">
        <v>22</v>
      </c>
      <c r="BI15" s="299" t="s">
        <v>24</v>
      </c>
      <c r="BJ15" s="299" t="s">
        <v>19</v>
      </c>
      <c r="BK15" s="299" t="s">
        <v>32</v>
      </c>
      <c r="BL15" s="299" t="s">
        <v>305</v>
      </c>
      <c r="BM15" s="299" t="s">
        <v>55</v>
      </c>
    </row>
    <row r="16" spans="1:65" ht="12.75" customHeight="1">
      <c r="A16" s="101"/>
      <c r="B16" s="480" t="s">
        <v>155</v>
      </c>
      <c r="C16" s="480"/>
      <c r="D16" s="302" t="s">
        <v>19</v>
      </c>
      <c r="E16" s="302" t="s">
        <v>19</v>
      </c>
      <c r="F16" s="299" t="s">
        <v>19</v>
      </c>
      <c r="G16" s="299" t="s">
        <v>19</v>
      </c>
      <c r="H16" s="299" t="s">
        <v>19</v>
      </c>
      <c r="I16" s="299" t="s">
        <v>33</v>
      </c>
      <c r="J16" s="299" t="s">
        <v>19</v>
      </c>
      <c r="K16" s="299" t="s">
        <v>57</v>
      </c>
      <c r="L16" s="301"/>
      <c r="M16" s="299" t="s">
        <v>19</v>
      </c>
      <c r="N16" s="299" t="s">
        <v>19</v>
      </c>
      <c r="O16" s="299" t="s">
        <v>20</v>
      </c>
      <c r="P16" s="299" t="s">
        <v>53</v>
      </c>
      <c r="Q16" s="299" t="s">
        <v>60</v>
      </c>
      <c r="R16" s="299" t="s">
        <v>19</v>
      </c>
      <c r="S16" s="299" t="s">
        <v>19</v>
      </c>
      <c r="T16" s="299" t="s">
        <v>19</v>
      </c>
      <c r="U16" s="299" t="s">
        <v>19</v>
      </c>
      <c r="V16" s="299" t="s">
        <v>19</v>
      </c>
      <c r="W16" s="299" t="s">
        <v>21</v>
      </c>
      <c r="X16" s="299" t="s">
        <v>60</v>
      </c>
      <c r="Y16" s="299" t="s">
        <v>19</v>
      </c>
      <c r="Z16" s="299" t="s">
        <v>19</v>
      </c>
      <c r="AA16" s="299" t="s">
        <v>22</v>
      </c>
      <c r="AB16" s="299" t="s">
        <v>359</v>
      </c>
      <c r="AC16" s="299" t="s">
        <v>19</v>
      </c>
      <c r="AD16" s="299" t="s">
        <v>320</v>
      </c>
      <c r="AE16" s="299" t="s">
        <v>26</v>
      </c>
      <c r="AF16" s="299" t="s">
        <v>19</v>
      </c>
      <c r="AG16" s="299" t="s">
        <v>27</v>
      </c>
      <c r="AH16" s="299" t="s">
        <v>19</v>
      </c>
      <c r="AI16" s="299" t="s">
        <v>364</v>
      </c>
      <c r="AJ16" s="299" t="s">
        <v>19</v>
      </c>
      <c r="AK16" s="299" t="s">
        <v>19</v>
      </c>
      <c r="AL16" s="299" t="s">
        <v>31</v>
      </c>
      <c r="AM16" s="299" t="s">
        <v>59</v>
      </c>
      <c r="AN16" s="299" t="s">
        <v>19</v>
      </c>
      <c r="AO16" s="299" t="s">
        <v>20</v>
      </c>
      <c r="AP16" s="299" t="s">
        <v>19</v>
      </c>
      <c r="AQ16" s="299" t="s">
        <v>19</v>
      </c>
      <c r="AR16" s="299" t="s">
        <v>19</v>
      </c>
      <c r="AS16" s="299" t="s">
        <v>19</v>
      </c>
      <c r="AT16" s="299" t="s">
        <v>19</v>
      </c>
      <c r="AU16" s="299" t="s">
        <v>23</v>
      </c>
      <c r="AV16" s="299" t="s">
        <v>19</v>
      </c>
      <c r="AW16" s="299" t="s">
        <v>19</v>
      </c>
      <c r="AX16" s="299" t="s">
        <v>19</v>
      </c>
      <c r="AY16" s="299" t="s">
        <v>23</v>
      </c>
      <c r="AZ16" s="299" t="s">
        <v>19</v>
      </c>
      <c r="BA16" s="299" t="s">
        <v>23</v>
      </c>
      <c r="BB16" s="299" t="s">
        <v>19</v>
      </c>
      <c r="BC16" s="299" t="s">
        <v>21</v>
      </c>
      <c r="BD16" s="299" t="s">
        <v>21</v>
      </c>
      <c r="BE16" s="299" t="s">
        <v>19</v>
      </c>
      <c r="BF16" s="299" t="s">
        <v>32</v>
      </c>
      <c r="BG16" s="299" t="s">
        <v>20</v>
      </c>
      <c r="BH16" s="299" t="s">
        <v>32</v>
      </c>
      <c r="BI16" s="299" t="s">
        <v>21</v>
      </c>
      <c r="BJ16" s="299" t="s">
        <v>19</v>
      </c>
      <c r="BK16" s="299" t="s">
        <v>26</v>
      </c>
      <c r="BL16" s="299" t="s">
        <v>359</v>
      </c>
      <c r="BM16" s="299" t="s">
        <v>26</v>
      </c>
    </row>
    <row r="17" spans="1:65" ht="12.75" customHeight="1">
      <c r="A17" s="101"/>
      <c r="B17" s="188"/>
      <c r="C17" s="188" t="s">
        <v>188</v>
      </c>
      <c r="D17" s="302" t="s">
        <v>19</v>
      </c>
      <c r="E17" s="302" t="s">
        <v>19</v>
      </c>
      <c r="F17" s="299" t="s">
        <v>19</v>
      </c>
      <c r="G17" s="299" t="s">
        <v>19</v>
      </c>
      <c r="H17" s="299" t="s">
        <v>19</v>
      </c>
      <c r="I17" s="299" t="s">
        <v>23</v>
      </c>
      <c r="J17" s="299" t="s">
        <v>23</v>
      </c>
      <c r="K17" s="299" t="s">
        <v>19</v>
      </c>
      <c r="L17" s="299" t="s">
        <v>19</v>
      </c>
      <c r="M17" s="301"/>
      <c r="N17" s="299" t="s">
        <v>21</v>
      </c>
      <c r="O17" s="299" t="s">
        <v>19</v>
      </c>
      <c r="P17" s="299" t="s">
        <v>22</v>
      </c>
      <c r="Q17" s="299" t="s">
        <v>19</v>
      </c>
      <c r="R17" s="299" t="s">
        <v>19</v>
      </c>
      <c r="S17" s="299" t="s">
        <v>22</v>
      </c>
      <c r="T17" s="299" t="s">
        <v>21</v>
      </c>
      <c r="U17" s="299" t="s">
        <v>21</v>
      </c>
      <c r="V17" s="299" t="s">
        <v>19</v>
      </c>
      <c r="W17" s="299" t="s">
        <v>19</v>
      </c>
      <c r="X17" s="299" t="s">
        <v>31</v>
      </c>
      <c r="Y17" s="299" t="s">
        <v>19</v>
      </c>
      <c r="Z17" s="299" t="s">
        <v>21</v>
      </c>
      <c r="AA17" s="299" t="s">
        <v>20</v>
      </c>
      <c r="AB17" s="299" t="s">
        <v>19</v>
      </c>
      <c r="AC17" s="299" t="s">
        <v>19</v>
      </c>
      <c r="AD17" s="299" t="s">
        <v>20</v>
      </c>
      <c r="AE17" s="299" t="s">
        <v>19</v>
      </c>
      <c r="AF17" s="299" t="s">
        <v>19</v>
      </c>
      <c r="AG17" s="299" t="s">
        <v>19</v>
      </c>
      <c r="AH17" s="299" t="s">
        <v>19</v>
      </c>
      <c r="AI17" s="299" t="s">
        <v>19</v>
      </c>
      <c r="AJ17" s="299" t="s">
        <v>19</v>
      </c>
      <c r="AK17" s="299" t="s">
        <v>19</v>
      </c>
      <c r="AL17" s="299" t="s">
        <v>19</v>
      </c>
      <c r="AM17" s="299" t="s">
        <v>19</v>
      </c>
      <c r="AN17" s="299" t="s">
        <v>19</v>
      </c>
      <c r="AO17" s="299" t="s">
        <v>19</v>
      </c>
      <c r="AP17" s="299" t="s">
        <v>19</v>
      </c>
      <c r="AQ17" s="299" t="s">
        <v>19</v>
      </c>
      <c r="AR17" s="299" t="s">
        <v>21</v>
      </c>
      <c r="AS17" s="299" t="s">
        <v>19</v>
      </c>
      <c r="AT17" s="299" t="s">
        <v>19</v>
      </c>
      <c r="AU17" s="299" t="s">
        <v>19</v>
      </c>
      <c r="AV17" s="299" t="s">
        <v>19</v>
      </c>
      <c r="AW17" s="299" t="s">
        <v>19</v>
      </c>
      <c r="AX17" s="299" t="s">
        <v>19</v>
      </c>
      <c r="AY17" s="299" t="s">
        <v>19</v>
      </c>
      <c r="AZ17" s="299" t="s">
        <v>19</v>
      </c>
      <c r="BA17" s="299" t="s">
        <v>20</v>
      </c>
      <c r="BB17" s="299" t="s">
        <v>19</v>
      </c>
      <c r="BC17" s="299" t="s">
        <v>19</v>
      </c>
      <c r="BD17" s="299" t="s">
        <v>19</v>
      </c>
      <c r="BE17" s="299" t="s">
        <v>22</v>
      </c>
      <c r="BF17" s="299" t="s">
        <v>19</v>
      </c>
      <c r="BG17" s="299" t="s">
        <v>19</v>
      </c>
      <c r="BH17" s="299" t="s">
        <v>19</v>
      </c>
      <c r="BI17" s="299" t="s">
        <v>19</v>
      </c>
      <c r="BJ17" s="299" t="s">
        <v>19</v>
      </c>
      <c r="BK17" s="299" t="s">
        <v>19</v>
      </c>
      <c r="BL17" s="299" t="s">
        <v>19</v>
      </c>
      <c r="BM17" s="299" t="s">
        <v>19</v>
      </c>
    </row>
    <row r="18" spans="1:65" ht="12.75" customHeight="1">
      <c r="A18" s="101"/>
      <c r="B18" s="188"/>
      <c r="C18" s="188" t="s">
        <v>189</v>
      </c>
      <c r="D18" s="302" t="s">
        <v>19</v>
      </c>
      <c r="E18" s="302" t="s">
        <v>19</v>
      </c>
      <c r="F18" s="299" t="s">
        <v>19</v>
      </c>
      <c r="G18" s="299" t="s">
        <v>19</v>
      </c>
      <c r="H18" s="299" t="s">
        <v>19</v>
      </c>
      <c r="I18" s="299" t="s">
        <v>21</v>
      </c>
      <c r="J18" s="299" t="s">
        <v>21</v>
      </c>
      <c r="K18" s="299" t="s">
        <v>19</v>
      </c>
      <c r="L18" s="299" t="s">
        <v>19</v>
      </c>
      <c r="M18" s="299" t="s">
        <v>20</v>
      </c>
      <c r="N18" s="301"/>
      <c r="O18" s="299" t="s">
        <v>19</v>
      </c>
      <c r="P18" s="299" t="s">
        <v>19</v>
      </c>
      <c r="Q18" s="299" t="s">
        <v>19</v>
      </c>
      <c r="R18" s="299" t="s">
        <v>19</v>
      </c>
      <c r="S18" s="299" t="s">
        <v>19</v>
      </c>
      <c r="T18" s="299" t="s">
        <v>19</v>
      </c>
      <c r="U18" s="299" t="s">
        <v>19</v>
      </c>
      <c r="V18" s="299" t="s">
        <v>19</v>
      </c>
      <c r="W18" s="299" t="s">
        <v>19</v>
      </c>
      <c r="X18" s="299" t="s">
        <v>19</v>
      </c>
      <c r="Y18" s="299" t="s">
        <v>19</v>
      </c>
      <c r="Z18" s="299" t="s">
        <v>19</v>
      </c>
      <c r="AA18" s="299" t="s">
        <v>19</v>
      </c>
      <c r="AB18" s="299" t="s">
        <v>27</v>
      </c>
      <c r="AC18" s="299" t="s">
        <v>20</v>
      </c>
      <c r="AD18" s="299" t="s">
        <v>19</v>
      </c>
      <c r="AE18" s="299" t="s">
        <v>19</v>
      </c>
      <c r="AF18" s="299" t="s">
        <v>19</v>
      </c>
      <c r="AG18" s="299" t="s">
        <v>19</v>
      </c>
      <c r="AH18" s="299" t="s">
        <v>19</v>
      </c>
      <c r="AI18" s="299" t="s">
        <v>19</v>
      </c>
      <c r="AJ18" s="299" t="s">
        <v>19</v>
      </c>
      <c r="AK18" s="299" t="s">
        <v>19</v>
      </c>
      <c r="AL18" s="299" t="s">
        <v>20</v>
      </c>
      <c r="AM18" s="299" t="s">
        <v>19</v>
      </c>
      <c r="AN18" s="299" t="s">
        <v>19</v>
      </c>
      <c r="AO18" s="299" t="s">
        <v>21</v>
      </c>
      <c r="AP18" s="299" t="s">
        <v>19</v>
      </c>
      <c r="AQ18" s="299" t="s">
        <v>19</v>
      </c>
      <c r="AR18" s="299" t="s">
        <v>19</v>
      </c>
      <c r="AS18" s="299" t="s">
        <v>19</v>
      </c>
      <c r="AT18" s="299" t="s">
        <v>19</v>
      </c>
      <c r="AU18" s="299" t="s">
        <v>19</v>
      </c>
      <c r="AV18" s="299" t="s">
        <v>24</v>
      </c>
      <c r="AW18" s="299" t="s">
        <v>19</v>
      </c>
      <c r="AX18" s="299" t="s">
        <v>19</v>
      </c>
      <c r="AY18" s="299" t="s">
        <v>19</v>
      </c>
      <c r="AZ18" s="299" t="s">
        <v>19</v>
      </c>
      <c r="BA18" s="299" t="s">
        <v>22</v>
      </c>
      <c r="BB18" s="299" t="s">
        <v>19</v>
      </c>
      <c r="BC18" s="299" t="s">
        <v>19</v>
      </c>
      <c r="BD18" s="299" t="s">
        <v>20</v>
      </c>
      <c r="BE18" s="299" t="s">
        <v>20</v>
      </c>
      <c r="BF18" s="299" t="s">
        <v>19</v>
      </c>
      <c r="BG18" s="299" t="s">
        <v>19</v>
      </c>
      <c r="BH18" s="299" t="s">
        <v>19</v>
      </c>
      <c r="BI18" s="299" t="s">
        <v>19</v>
      </c>
      <c r="BJ18" s="299" t="s">
        <v>19</v>
      </c>
      <c r="BK18" s="299" t="s">
        <v>19</v>
      </c>
      <c r="BL18" s="299" t="s">
        <v>19</v>
      </c>
      <c r="BM18" s="299" t="s">
        <v>19</v>
      </c>
    </row>
    <row r="19" spans="1:65" ht="12.75" customHeight="1">
      <c r="A19" s="101"/>
      <c r="B19" s="188"/>
      <c r="C19" s="188" t="s">
        <v>190</v>
      </c>
      <c r="D19" s="302" t="s">
        <v>19</v>
      </c>
      <c r="E19" s="302" t="s">
        <v>19</v>
      </c>
      <c r="F19" s="299" t="s">
        <v>19</v>
      </c>
      <c r="G19" s="299" t="s">
        <v>19</v>
      </c>
      <c r="H19" s="299" t="s">
        <v>19</v>
      </c>
      <c r="I19" s="299" t="s">
        <v>19</v>
      </c>
      <c r="J19" s="299" t="s">
        <v>19</v>
      </c>
      <c r="K19" s="299" t="s">
        <v>19</v>
      </c>
      <c r="L19" s="299" t="s">
        <v>21</v>
      </c>
      <c r="M19" s="299" t="s">
        <v>19</v>
      </c>
      <c r="N19" s="299" t="s">
        <v>19</v>
      </c>
      <c r="O19" s="301"/>
      <c r="P19" s="299" t="s">
        <v>20</v>
      </c>
      <c r="Q19" s="299" t="s">
        <v>19</v>
      </c>
      <c r="R19" s="299" t="s">
        <v>19</v>
      </c>
      <c r="S19" s="299" t="s">
        <v>19</v>
      </c>
      <c r="T19" s="299" t="s">
        <v>19</v>
      </c>
      <c r="U19" s="299" t="s">
        <v>19</v>
      </c>
      <c r="V19" s="299" t="s">
        <v>19</v>
      </c>
      <c r="W19" s="299" t="s">
        <v>19</v>
      </c>
      <c r="X19" s="299" t="s">
        <v>19</v>
      </c>
      <c r="Y19" s="299" t="s">
        <v>19</v>
      </c>
      <c r="Z19" s="299" t="s">
        <v>19</v>
      </c>
      <c r="AA19" s="299" t="s">
        <v>19</v>
      </c>
      <c r="AB19" s="299" t="s">
        <v>19</v>
      </c>
      <c r="AC19" s="299" t="s">
        <v>19</v>
      </c>
      <c r="AD19" s="299" t="s">
        <v>19</v>
      </c>
      <c r="AE19" s="299" t="s">
        <v>19</v>
      </c>
      <c r="AF19" s="299" t="s">
        <v>19</v>
      </c>
      <c r="AG19" s="299" t="s">
        <v>19</v>
      </c>
      <c r="AH19" s="299" t="s">
        <v>19</v>
      </c>
      <c r="AI19" s="299" t="s">
        <v>19</v>
      </c>
      <c r="AJ19" s="299" t="s">
        <v>19</v>
      </c>
      <c r="AK19" s="299" t="s">
        <v>19</v>
      </c>
      <c r="AL19" s="299" t="s">
        <v>19</v>
      </c>
      <c r="AM19" s="299" t="s">
        <v>20</v>
      </c>
      <c r="AN19" s="299" t="s">
        <v>19</v>
      </c>
      <c r="AO19" s="299" t="s">
        <v>19</v>
      </c>
      <c r="AP19" s="299" t="s">
        <v>19</v>
      </c>
      <c r="AQ19" s="299" t="s">
        <v>19</v>
      </c>
      <c r="AR19" s="299" t="s">
        <v>19</v>
      </c>
      <c r="AS19" s="299" t="s">
        <v>19</v>
      </c>
      <c r="AT19" s="299" t="s">
        <v>19</v>
      </c>
      <c r="AU19" s="299" t="s">
        <v>19</v>
      </c>
      <c r="AV19" s="299" t="s">
        <v>19</v>
      </c>
      <c r="AW19" s="299" t="s">
        <v>19</v>
      </c>
      <c r="AX19" s="299" t="s">
        <v>19</v>
      </c>
      <c r="AY19" s="299" t="s">
        <v>19</v>
      </c>
      <c r="AZ19" s="299" t="s">
        <v>19</v>
      </c>
      <c r="BA19" s="299" t="s">
        <v>19</v>
      </c>
      <c r="BB19" s="299" t="s">
        <v>19</v>
      </c>
      <c r="BC19" s="299" t="s">
        <v>19</v>
      </c>
      <c r="BD19" s="299" t="s">
        <v>19</v>
      </c>
      <c r="BE19" s="299" t="s">
        <v>19</v>
      </c>
      <c r="BF19" s="299" t="s">
        <v>19</v>
      </c>
      <c r="BG19" s="299" t="s">
        <v>19</v>
      </c>
      <c r="BH19" s="299" t="s">
        <v>19</v>
      </c>
      <c r="BI19" s="299" t="s">
        <v>19</v>
      </c>
      <c r="BJ19" s="299" t="s">
        <v>19</v>
      </c>
      <c r="BK19" s="299" t="s">
        <v>19</v>
      </c>
      <c r="BL19" s="299" t="s">
        <v>19</v>
      </c>
      <c r="BM19" s="299" t="s">
        <v>19</v>
      </c>
    </row>
    <row r="20" spans="1:65" ht="12.75" customHeight="1">
      <c r="A20" s="101"/>
      <c r="B20" s="188"/>
      <c r="C20" s="188" t="s">
        <v>191</v>
      </c>
      <c r="D20" s="302" t="s">
        <v>19</v>
      </c>
      <c r="E20" s="302" t="s">
        <v>19</v>
      </c>
      <c r="F20" s="299" t="s">
        <v>19</v>
      </c>
      <c r="G20" s="299" t="s">
        <v>19</v>
      </c>
      <c r="H20" s="299" t="s">
        <v>19</v>
      </c>
      <c r="I20" s="299" t="s">
        <v>33</v>
      </c>
      <c r="J20" s="299" t="s">
        <v>19</v>
      </c>
      <c r="K20" s="299" t="s">
        <v>374</v>
      </c>
      <c r="L20" s="299" t="s">
        <v>52</v>
      </c>
      <c r="M20" s="299" t="s">
        <v>23</v>
      </c>
      <c r="N20" s="299" t="s">
        <v>19</v>
      </c>
      <c r="O20" s="299" t="s">
        <v>21</v>
      </c>
      <c r="P20" s="301"/>
      <c r="Q20" s="299" t="s">
        <v>59</v>
      </c>
      <c r="R20" s="299" t="s">
        <v>19</v>
      </c>
      <c r="S20" s="299" t="s">
        <v>19</v>
      </c>
      <c r="T20" s="299" t="s">
        <v>19</v>
      </c>
      <c r="U20" s="299" t="s">
        <v>19</v>
      </c>
      <c r="V20" s="299" t="s">
        <v>19</v>
      </c>
      <c r="W20" s="299" t="s">
        <v>19</v>
      </c>
      <c r="X20" s="299" t="s">
        <v>296</v>
      </c>
      <c r="Y20" s="299" t="s">
        <v>21</v>
      </c>
      <c r="Z20" s="299" t="s">
        <v>19</v>
      </c>
      <c r="AA20" s="299" t="s">
        <v>20</v>
      </c>
      <c r="AB20" s="299" t="s">
        <v>317</v>
      </c>
      <c r="AC20" s="299" t="s">
        <v>19</v>
      </c>
      <c r="AD20" s="299" t="s">
        <v>362</v>
      </c>
      <c r="AE20" s="299" t="s">
        <v>23</v>
      </c>
      <c r="AF20" s="299" t="s">
        <v>19</v>
      </c>
      <c r="AG20" s="299" t="s">
        <v>55</v>
      </c>
      <c r="AH20" s="299" t="s">
        <v>21</v>
      </c>
      <c r="AI20" s="299" t="s">
        <v>54</v>
      </c>
      <c r="AJ20" s="299" t="s">
        <v>19</v>
      </c>
      <c r="AK20" s="299" t="s">
        <v>19</v>
      </c>
      <c r="AL20" s="299" t="s">
        <v>343</v>
      </c>
      <c r="AM20" s="299" t="s">
        <v>53</v>
      </c>
      <c r="AN20" s="299" t="s">
        <v>19</v>
      </c>
      <c r="AO20" s="299" t="s">
        <v>21</v>
      </c>
      <c r="AP20" s="299" t="s">
        <v>19</v>
      </c>
      <c r="AQ20" s="299" t="s">
        <v>19</v>
      </c>
      <c r="AR20" s="299" t="s">
        <v>19</v>
      </c>
      <c r="AS20" s="299" t="s">
        <v>19</v>
      </c>
      <c r="AT20" s="299" t="s">
        <v>19</v>
      </c>
      <c r="AU20" s="299" t="s">
        <v>19</v>
      </c>
      <c r="AV20" s="299" t="s">
        <v>19</v>
      </c>
      <c r="AW20" s="299" t="s">
        <v>19</v>
      </c>
      <c r="AX20" s="299" t="s">
        <v>19</v>
      </c>
      <c r="AY20" s="299" t="s">
        <v>19</v>
      </c>
      <c r="AZ20" s="299" t="s">
        <v>20</v>
      </c>
      <c r="BA20" s="299" t="s">
        <v>23</v>
      </c>
      <c r="BB20" s="299" t="s">
        <v>19</v>
      </c>
      <c r="BC20" s="299" t="s">
        <v>19</v>
      </c>
      <c r="BD20" s="299" t="s">
        <v>21</v>
      </c>
      <c r="BE20" s="299" t="s">
        <v>19</v>
      </c>
      <c r="BF20" s="299" t="s">
        <v>19</v>
      </c>
      <c r="BG20" s="299" t="s">
        <v>19</v>
      </c>
      <c r="BH20" s="299" t="s">
        <v>58</v>
      </c>
      <c r="BI20" s="299" t="s">
        <v>23</v>
      </c>
      <c r="BJ20" s="299" t="s">
        <v>19</v>
      </c>
      <c r="BK20" s="299" t="s">
        <v>73</v>
      </c>
      <c r="BL20" s="299" t="s">
        <v>369</v>
      </c>
      <c r="BM20" s="299" t="s">
        <v>34</v>
      </c>
    </row>
    <row r="21" spans="1:65" ht="12.75" customHeight="1">
      <c r="A21" s="101"/>
      <c r="B21" s="188"/>
      <c r="C21" s="188" t="s">
        <v>158</v>
      </c>
      <c r="D21" s="302" t="s">
        <v>19</v>
      </c>
      <c r="E21" s="302" t="s">
        <v>19</v>
      </c>
      <c r="F21" s="299" t="s">
        <v>19</v>
      </c>
      <c r="G21" s="299" t="s">
        <v>19</v>
      </c>
      <c r="H21" s="299" t="s">
        <v>19</v>
      </c>
      <c r="I21" s="299" t="s">
        <v>22</v>
      </c>
      <c r="J21" s="299" t="s">
        <v>23</v>
      </c>
      <c r="K21" s="299" t="s">
        <v>229</v>
      </c>
      <c r="L21" s="299" t="s">
        <v>61</v>
      </c>
      <c r="M21" s="299" t="s">
        <v>19</v>
      </c>
      <c r="N21" s="299" t="s">
        <v>19</v>
      </c>
      <c r="O21" s="299" t="s">
        <v>19</v>
      </c>
      <c r="P21" s="299" t="s">
        <v>58</v>
      </c>
      <c r="Q21" s="301"/>
      <c r="R21" s="299" t="s">
        <v>19</v>
      </c>
      <c r="S21" s="299" t="s">
        <v>19</v>
      </c>
      <c r="T21" s="299" t="s">
        <v>19</v>
      </c>
      <c r="U21" s="299" t="s">
        <v>19</v>
      </c>
      <c r="V21" s="299" t="s">
        <v>19</v>
      </c>
      <c r="W21" s="299" t="s">
        <v>19</v>
      </c>
      <c r="X21" s="299" t="s">
        <v>322</v>
      </c>
      <c r="Y21" s="299" t="s">
        <v>19</v>
      </c>
      <c r="Z21" s="299" t="s">
        <v>19</v>
      </c>
      <c r="AA21" s="299" t="s">
        <v>19</v>
      </c>
      <c r="AB21" s="299" t="s">
        <v>53</v>
      </c>
      <c r="AC21" s="299" t="s">
        <v>20</v>
      </c>
      <c r="AD21" s="299" t="s">
        <v>357</v>
      </c>
      <c r="AE21" s="299" t="s">
        <v>53</v>
      </c>
      <c r="AF21" s="299" t="s">
        <v>19</v>
      </c>
      <c r="AG21" s="299" t="s">
        <v>33</v>
      </c>
      <c r="AH21" s="299" t="s">
        <v>19</v>
      </c>
      <c r="AI21" s="299" t="s">
        <v>229</v>
      </c>
      <c r="AJ21" s="299" t="s">
        <v>19</v>
      </c>
      <c r="AK21" s="299" t="s">
        <v>19</v>
      </c>
      <c r="AL21" s="299" t="s">
        <v>22</v>
      </c>
      <c r="AM21" s="299" t="s">
        <v>26</v>
      </c>
      <c r="AN21" s="299" t="s">
        <v>19</v>
      </c>
      <c r="AO21" s="299" t="s">
        <v>22</v>
      </c>
      <c r="AP21" s="299" t="s">
        <v>19</v>
      </c>
      <c r="AQ21" s="299" t="s">
        <v>19</v>
      </c>
      <c r="AR21" s="299" t="s">
        <v>19</v>
      </c>
      <c r="AS21" s="299" t="s">
        <v>19</v>
      </c>
      <c r="AT21" s="299" t="s">
        <v>20</v>
      </c>
      <c r="AU21" s="299" t="s">
        <v>23</v>
      </c>
      <c r="AV21" s="299" t="s">
        <v>19</v>
      </c>
      <c r="AW21" s="299" t="s">
        <v>19</v>
      </c>
      <c r="AX21" s="299" t="s">
        <v>19</v>
      </c>
      <c r="AY21" s="299" t="s">
        <v>19</v>
      </c>
      <c r="AZ21" s="299" t="s">
        <v>20</v>
      </c>
      <c r="BA21" s="299" t="s">
        <v>21</v>
      </c>
      <c r="BB21" s="299" t="s">
        <v>19</v>
      </c>
      <c r="BC21" s="299" t="s">
        <v>19</v>
      </c>
      <c r="BD21" s="299" t="s">
        <v>19</v>
      </c>
      <c r="BE21" s="299" t="s">
        <v>20</v>
      </c>
      <c r="BF21" s="299" t="s">
        <v>19</v>
      </c>
      <c r="BG21" s="299" t="s">
        <v>19</v>
      </c>
      <c r="BH21" s="299" t="s">
        <v>32</v>
      </c>
      <c r="BI21" s="299" t="s">
        <v>19</v>
      </c>
      <c r="BJ21" s="299" t="s">
        <v>19</v>
      </c>
      <c r="BK21" s="299" t="s">
        <v>31</v>
      </c>
      <c r="BL21" s="299" t="s">
        <v>34</v>
      </c>
      <c r="BM21" s="299" t="s">
        <v>24</v>
      </c>
    </row>
    <row r="22" spans="1:65" ht="12.75" customHeight="1">
      <c r="A22" s="101"/>
      <c r="B22" s="480" t="s">
        <v>192</v>
      </c>
      <c r="C22" s="480"/>
      <c r="D22" s="302" t="s">
        <v>19</v>
      </c>
      <c r="E22" s="302" t="s">
        <v>19</v>
      </c>
      <c r="F22" s="299" t="s">
        <v>19</v>
      </c>
      <c r="G22" s="299" t="s">
        <v>19</v>
      </c>
      <c r="H22" s="299" t="s">
        <v>19</v>
      </c>
      <c r="I22" s="299" t="s">
        <v>19</v>
      </c>
      <c r="J22" s="299" t="s">
        <v>19</v>
      </c>
      <c r="K22" s="299" t="s">
        <v>19</v>
      </c>
      <c r="L22" s="299" t="s">
        <v>19</v>
      </c>
      <c r="M22" s="299" t="s">
        <v>19</v>
      </c>
      <c r="N22" s="299" t="s">
        <v>19</v>
      </c>
      <c r="O22" s="299" t="s">
        <v>19</v>
      </c>
      <c r="P22" s="299" t="s">
        <v>19</v>
      </c>
      <c r="Q22" s="299" t="s">
        <v>19</v>
      </c>
      <c r="R22" s="301"/>
      <c r="S22" s="299" t="s">
        <v>19</v>
      </c>
      <c r="T22" s="299" t="s">
        <v>19</v>
      </c>
      <c r="U22" s="299" t="s">
        <v>19</v>
      </c>
      <c r="V22" s="299" t="s">
        <v>19</v>
      </c>
      <c r="W22" s="299" t="s">
        <v>19</v>
      </c>
      <c r="X22" s="299" t="s">
        <v>19</v>
      </c>
      <c r="Y22" s="299" t="s">
        <v>19</v>
      </c>
      <c r="Z22" s="299" t="s">
        <v>19</v>
      </c>
      <c r="AA22" s="299" t="s">
        <v>19</v>
      </c>
      <c r="AB22" s="299" t="s">
        <v>21</v>
      </c>
      <c r="AC22" s="299" t="s">
        <v>19</v>
      </c>
      <c r="AD22" s="299" t="s">
        <v>20</v>
      </c>
      <c r="AE22" s="299" t="s">
        <v>19</v>
      </c>
      <c r="AF22" s="299" t="s">
        <v>19</v>
      </c>
      <c r="AG22" s="299" t="s">
        <v>19</v>
      </c>
      <c r="AH22" s="299" t="s">
        <v>19</v>
      </c>
      <c r="AI22" s="299" t="s">
        <v>20</v>
      </c>
      <c r="AJ22" s="299" t="s">
        <v>19</v>
      </c>
      <c r="AK22" s="299" t="s">
        <v>19</v>
      </c>
      <c r="AL22" s="299" t="s">
        <v>19</v>
      </c>
      <c r="AM22" s="299" t="s">
        <v>23</v>
      </c>
      <c r="AN22" s="299" t="s">
        <v>19</v>
      </c>
      <c r="AO22" s="299" t="s">
        <v>19</v>
      </c>
      <c r="AP22" s="299" t="s">
        <v>19</v>
      </c>
      <c r="AQ22" s="299" t="s">
        <v>19</v>
      </c>
      <c r="AR22" s="299" t="s">
        <v>19</v>
      </c>
      <c r="AS22" s="299" t="s">
        <v>19</v>
      </c>
      <c r="AT22" s="299" t="s">
        <v>19</v>
      </c>
      <c r="AU22" s="299" t="s">
        <v>19</v>
      </c>
      <c r="AV22" s="299" t="s">
        <v>19</v>
      </c>
      <c r="AW22" s="299" t="s">
        <v>19</v>
      </c>
      <c r="AX22" s="299" t="s">
        <v>19</v>
      </c>
      <c r="AY22" s="299" t="s">
        <v>19</v>
      </c>
      <c r="AZ22" s="299" t="s">
        <v>19</v>
      </c>
      <c r="BA22" s="299" t="s">
        <v>19</v>
      </c>
      <c r="BB22" s="299" t="s">
        <v>19</v>
      </c>
      <c r="BC22" s="299" t="s">
        <v>19</v>
      </c>
      <c r="BD22" s="299" t="s">
        <v>19</v>
      </c>
      <c r="BE22" s="299" t="s">
        <v>19</v>
      </c>
      <c r="BF22" s="299" t="s">
        <v>19</v>
      </c>
      <c r="BG22" s="299" t="s">
        <v>19</v>
      </c>
      <c r="BH22" s="299" t="s">
        <v>19</v>
      </c>
      <c r="BI22" s="299" t="s">
        <v>19</v>
      </c>
      <c r="BJ22" s="299" t="s">
        <v>19</v>
      </c>
      <c r="BK22" s="299" t="s">
        <v>19</v>
      </c>
      <c r="BL22" s="299" t="s">
        <v>19</v>
      </c>
      <c r="BM22" s="299" t="s">
        <v>19</v>
      </c>
    </row>
    <row r="23" spans="1:65" ht="12.75" customHeight="1">
      <c r="A23" s="101"/>
      <c r="B23" s="188"/>
      <c r="C23" s="188" t="s">
        <v>193</v>
      </c>
      <c r="D23" s="302" t="s">
        <v>19</v>
      </c>
      <c r="E23" s="302" t="s">
        <v>19</v>
      </c>
      <c r="F23" s="299" t="s">
        <v>19</v>
      </c>
      <c r="G23" s="299" t="s">
        <v>19</v>
      </c>
      <c r="H23" s="299" t="s">
        <v>19</v>
      </c>
      <c r="I23" s="299" t="s">
        <v>19</v>
      </c>
      <c r="J23" s="299" t="s">
        <v>19</v>
      </c>
      <c r="K23" s="299" t="s">
        <v>20</v>
      </c>
      <c r="L23" s="299" t="s">
        <v>19</v>
      </c>
      <c r="M23" s="299" t="s">
        <v>23</v>
      </c>
      <c r="N23" s="299" t="s">
        <v>19</v>
      </c>
      <c r="O23" s="299" t="s">
        <v>19</v>
      </c>
      <c r="P23" s="299" t="s">
        <v>19</v>
      </c>
      <c r="Q23" s="299" t="s">
        <v>19</v>
      </c>
      <c r="R23" s="299" t="s">
        <v>19</v>
      </c>
      <c r="S23" s="301"/>
      <c r="T23" s="299" t="s">
        <v>21</v>
      </c>
      <c r="U23" s="299" t="s">
        <v>19</v>
      </c>
      <c r="V23" s="299" t="s">
        <v>19</v>
      </c>
      <c r="W23" s="299" t="s">
        <v>19</v>
      </c>
      <c r="X23" s="299" t="s">
        <v>21</v>
      </c>
      <c r="Y23" s="299" t="s">
        <v>19</v>
      </c>
      <c r="Z23" s="299" t="s">
        <v>19</v>
      </c>
      <c r="AA23" s="299" t="s">
        <v>19</v>
      </c>
      <c r="AB23" s="299" t="s">
        <v>21</v>
      </c>
      <c r="AC23" s="299" t="s">
        <v>23</v>
      </c>
      <c r="AD23" s="299" t="s">
        <v>19</v>
      </c>
      <c r="AE23" s="299" t="s">
        <v>19</v>
      </c>
      <c r="AF23" s="299" t="s">
        <v>19</v>
      </c>
      <c r="AG23" s="299" t="s">
        <v>19</v>
      </c>
      <c r="AH23" s="299" t="s">
        <v>19</v>
      </c>
      <c r="AI23" s="299" t="s">
        <v>19</v>
      </c>
      <c r="AJ23" s="299" t="s">
        <v>19</v>
      </c>
      <c r="AK23" s="299" t="s">
        <v>19</v>
      </c>
      <c r="AL23" s="299" t="s">
        <v>20</v>
      </c>
      <c r="AM23" s="299" t="s">
        <v>19</v>
      </c>
      <c r="AN23" s="299" t="s">
        <v>19</v>
      </c>
      <c r="AO23" s="299" t="s">
        <v>19</v>
      </c>
      <c r="AP23" s="299" t="s">
        <v>19</v>
      </c>
      <c r="AQ23" s="299" t="s">
        <v>19</v>
      </c>
      <c r="AR23" s="299" t="s">
        <v>19</v>
      </c>
      <c r="AS23" s="299" t="s">
        <v>19</v>
      </c>
      <c r="AT23" s="299" t="s">
        <v>19</v>
      </c>
      <c r="AU23" s="299" t="s">
        <v>19</v>
      </c>
      <c r="AV23" s="299" t="s">
        <v>20</v>
      </c>
      <c r="AW23" s="299" t="s">
        <v>19</v>
      </c>
      <c r="AX23" s="299" t="s">
        <v>19</v>
      </c>
      <c r="AY23" s="299" t="s">
        <v>19</v>
      </c>
      <c r="AZ23" s="299" t="s">
        <v>19</v>
      </c>
      <c r="BA23" s="299" t="s">
        <v>19</v>
      </c>
      <c r="BB23" s="299" t="s">
        <v>19</v>
      </c>
      <c r="BC23" s="299" t="s">
        <v>19</v>
      </c>
      <c r="BD23" s="299" t="s">
        <v>19</v>
      </c>
      <c r="BE23" s="299" t="s">
        <v>21</v>
      </c>
      <c r="BF23" s="299" t="s">
        <v>19</v>
      </c>
      <c r="BG23" s="299" t="s">
        <v>19</v>
      </c>
      <c r="BH23" s="299" t="s">
        <v>19</v>
      </c>
      <c r="BI23" s="299" t="s">
        <v>19</v>
      </c>
      <c r="BJ23" s="299" t="s">
        <v>19</v>
      </c>
      <c r="BK23" s="299" t="s">
        <v>19</v>
      </c>
      <c r="BL23" s="299" t="s">
        <v>19</v>
      </c>
      <c r="BM23" s="299" t="s">
        <v>19</v>
      </c>
    </row>
    <row r="24" spans="1:65" ht="12.75" customHeight="1">
      <c r="A24" s="101"/>
      <c r="B24" s="188"/>
      <c r="C24" s="188" t="s">
        <v>194</v>
      </c>
      <c r="D24" s="302" t="s">
        <v>19</v>
      </c>
      <c r="E24" s="302" t="s">
        <v>19</v>
      </c>
      <c r="F24" s="299" t="s">
        <v>19</v>
      </c>
      <c r="G24" s="299" t="s">
        <v>19</v>
      </c>
      <c r="H24" s="299" t="s">
        <v>19</v>
      </c>
      <c r="I24" s="299" t="s">
        <v>19</v>
      </c>
      <c r="J24" s="299" t="s">
        <v>19</v>
      </c>
      <c r="K24" s="299" t="s">
        <v>19</v>
      </c>
      <c r="L24" s="299" t="s">
        <v>19</v>
      </c>
      <c r="M24" s="299" t="s">
        <v>20</v>
      </c>
      <c r="N24" s="299" t="s">
        <v>19</v>
      </c>
      <c r="O24" s="299" t="s">
        <v>19</v>
      </c>
      <c r="P24" s="299" t="s">
        <v>19</v>
      </c>
      <c r="Q24" s="299" t="s">
        <v>19</v>
      </c>
      <c r="R24" s="299" t="s">
        <v>19</v>
      </c>
      <c r="S24" s="299" t="s">
        <v>20</v>
      </c>
      <c r="T24" s="301"/>
      <c r="U24" s="299" t="s">
        <v>20</v>
      </c>
      <c r="V24" s="299" t="s">
        <v>19</v>
      </c>
      <c r="W24" s="299" t="s">
        <v>19</v>
      </c>
      <c r="X24" s="299" t="s">
        <v>19</v>
      </c>
      <c r="Y24" s="299" t="s">
        <v>19</v>
      </c>
      <c r="Z24" s="299" t="s">
        <v>19</v>
      </c>
      <c r="AA24" s="299" t="s">
        <v>19</v>
      </c>
      <c r="AB24" s="299" t="s">
        <v>19</v>
      </c>
      <c r="AC24" s="299" t="s">
        <v>19</v>
      </c>
      <c r="AD24" s="299" t="s">
        <v>19</v>
      </c>
      <c r="AE24" s="299" t="s">
        <v>19</v>
      </c>
      <c r="AF24" s="299" t="s">
        <v>19</v>
      </c>
      <c r="AG24" s="299" t="s">
        <v>19</v>
      </c>
      <c r="AH24" s="299" t="s">
        <v>19</v>
      </c>
      <c r="AI24" s="299" t="s">
        <v>19</v>
      </c>
      <c r="AJ24" s="299" t="s">
        <v>19</v>
      </c>
      <c r="AK24" s="299" t="s">
        <v>19</v>
      </c>
      <c r="AL24" s="299" t="s">
        <v>19</v>
      </c>
      <c r="AM24" s="299" t="s">
        <v>19</v>
      </c>
      <c r="AN24" s="299" t="s">
        <v>19</v>
      </c>
      <c r="AO24" s="299" t="s">
        <v>19</v>
      </c>
      <c r="AP24" s="299" t="s">
        <v>19</v>
      </c>
      <c r="AQ24" s="299" t="s">
        <v>19</v>
      </c>
      <c r="AR24" s="299" t="s">
        <v>19</v>
      </c>
      <c r="AS24" s="299" t="s">
        <v>19</v>
      </c>
      <c r="AT24" s="299" t="s">
        <v>19</v>
      </c>
      <c r="AU24" s="299" t="s">
        <v>19</v>
      </c>
      <c r="AV24" s="299" t="s">
        <v>19</v>
      </c>
      <c r="AW24" s="299" t="s">
        <v>19</v>
      </c>
      <c r="AX24" s="299" t="s">
        <v>19</v>
      </c>
      <c r="AY24" s="299" t="s">
        <v>19</v>
      </c>
      <c r="AZ24" s="299" t="s">
        <v>19</v>
      </c>
      <c r="BA24" s="299" t="s">
        <v>19</v>
      </c>
      <c r="BB24" s="299" t="s">
        <v>19</v>
      </c>
      <c r="BC24" s="299" t="s">
        <v>19</v>
      </c>
      <c r="BD24" s="299" t="s">
        <v>19</v>
      </c>
      <c r="BE24" s="299" t="s">
        <v>19</v>
      </c>
      <c r="BF24" s="299" t="s">
        <v>19</v>
      </c>
      <c r="BG24" s="299" t="s">
        <v>19</v>
      </c>
      <c r="BH24" s="299" t="s">
        <v>19</v>
      </c>
      <c r="BI24" s="299" t="s">
        <v>19</v>
      </c>
      <c r="BJ24" s="299" t="s">
        <v>19</v>
      </c>
      <c r="BK24" s="299" t="s">
        <v>19</v>
      </c>
      <c r="BL24" s="299" t="s">
        <v>19</v>
      </c>
      <c r="BM24" s="299" t="s">
        <v>19</v>
      </c>
    </row>
    <row r="25" spans="1:65" ht="12.75" customHeight="1">
      <c r="A25" s="101"/>
      <c r="B25" s="188"/>
      <c r="C25" s="188" t="s">
        <v>195</v>
      </c>
      <c r="D25" s="302" t="s">
        <v>20</v>
      </c>
      <c r="E25" s="302" t="s">
        <v>19</v>
      </c>
      <c r="F25" s="299" t="s">
        <v>19</v>
      </c>
      <c r="G25" s="299" t="s">
        <v>19</v>
      </c>
      <c r="H25" s="299" t="s">
        <v>19</v>
      </c>
      <c r="I25" s="299" t="s">
        <v>19</v>
      </c>
      <c r="J25" s="299" t="s">
        <v>21</v>
      </c>
      <c r="K25" s="299" t="s">
        <v>19</v>
      </c>
      <c r="L25" s="299" t="s">
        <v>19</v>
      </c>
      <c r="M25" s="299" t="s">
        <v>20</v>
      </c>
      <c r="N25" s="299" t="s">
        <v>19</v>
      </c>
      <c r="O25" s="299" t="s">
        <v>19</v>
      </c>
      <c r="P25" s="299" t="s">
        <v>19</v>
      </c>
      <c r="Q25" s="299" t="s">
        <v>19</v>
      </c>
      <c r="R25" s="299" t="s">
        <v>19</v>
      </c>
      <c r="S25" s="299" t="s">
        <v>19</v>
      </c>
      <c r="T25" s="299" t="s">
        <v>21</v>
      </c>
      <c r="U25" s="301"/>
      <c r="V25" s="299" t="s">
        <v>20</v>
      </c>
      <c r="W25" s="299" t="s">
        <v>19</v>
      </c>
      <c r="X25" s="299" t="s">
        <v>20</v>
      </c>
      <c r="Y25" s="299" t="s">
        <v>19</v>
      </c>
      <c r="Z25" s="299" t="s">
        <v>19</v>
      </c>
      <c r="AA25" s="299" t="s">
        <v>19</v>
      </c>
      <c r="AB25" s="299" t="s">
        <v>19</v>
      </c>
      <c r="AC25" s="299" t="s">
        <v>23</v>
      </c>
      <c r="AD25" s="299" t="s">
        <v>19</v>
      </c>
      <c r="AE25" s="299" t="s">
        <v>19</v>
      </c>
      <c r="AF25" s="299" t="s">
        <v>19</v>
      </c>
      <c r="AG25" s="299" t="s">
        <v>19</v>
      </c>
      <c r="AH25" s="299" t="s">
        <v>19</v>
      </c>
      <c r="AI25" s="299" t="s">
        <v>19</v>
      </c>
      <c r="AJ25" s="299" t="s">
        <v>19</v>
      </c>
      <c r="AK25" s="299" t="s">
        <v>19</v>
      </c>
      <c r="AL25" s="299" t="s">
        <v>23</v>
      </c>
      <c r="AM25" s="299" t="s">
        <v>19</v>
      </c>
      <c r="AN25" s="299" t="s">
        <v>19</v>
      </c>
      <c r="AO25" s="299" t="s">
        <v>21</v>
      </c>
      <c r="AP25" s="299" t="s">
        <v>19</v>
      </c>
      <c r="AQ25" s="299" t="s">
        <v>19</v>
      </c>
      <c r="AR25" s="299" t="s">
        <v>19</v>
      </c>
      <c r="AS25" s="299" t="s">
        <v>19</v>
      </c>
      <c r="AT25" s="299" t="s">
        <v>19</v>
      </c>
      <c r="AU25" s="299" t="s">
        <v>19</v>
      </c>
      <c r="AV25" s="299" t="s">
        <v>19</v>
      </c>
      <c r="AW25" s="299" t="s">
        <v>19</v>
      </c>
      <c r="AX25" s="299" t="s">
        <v>19</v>
      </c>
      <c r="AY25" s="299" t="s">
        <v>19</v>
      </c>
      <c r="AZ25" s="299" t="s">
        <v>19</v>
      </c>
      <c r="BA25" s="299" t="s">
        <v>19</v>
      </c>
      <c r="BB25" s="299" t="s">
        <v>19</v>
      </c>
      <c r="BC25" s="299" t="s">
        <v>19</v>
      </c>
      <c r="BD25" s="299" t="s">
        <v>19</v>
      </c>
      <c r="BE25" s="299" t="s">
        <v>21</v>
      </c>
      <c r="BF25" s="299" t="s">
        <v>19</v>
      </c>
      <c r="BG25" s="299" t="s">
        <v>19</v>
      </c>
      <c r="BH25" s="299" t="s">
        <v>19</v>
      </c>
      <c r="BI25" s="299" t="s">
        <v>19</v>
      </c>
      <c r="BJ25" s="299" t="s">
        <v>19</v>
      </c>
      <c r="BK25" s="299" t="s">
        <v>19</v>
      </c>
      <c r="BL25" s="299" t="s">
        <v>19</v>
      </c>
      <c r="BM25" s="299" t="s">
        <v>19</v>
      </c>
    </row>
    <row r="26" spans="1:65" ht="12.75" customHeight="1">
      <c r="A26" s="101"/>
      <c r="B26" s="188"/>
      <c r="C26" s="188" t="s">
        <v>309</v>
      </c>
      <c r="D26" s="302" t="s">
        <v>19</v>
      </c>
      <c r="E26" s="302" t="s">
        <v>20</v>
      </c>
      <c r="F26" s="299" t="s">
        <v>19</v>
      </c>
      <c r="G26" s="299" t="s">
        <v>19</v>
      </c>
      <c r="H26" s="299" t="s">
        <v>19</v>
      </c>
      <c r="I26" s="299" t="s">
        <v>20</v>
      </c>
      <c r="J26" s="299" t="s">
        <v>20</v>
      </c>
      <c r="K26" s="299" t="s">
        <v>19</v>
      </c>
      <c r="L26" s="299" t="s">
        <v>19</v>
      </c>
      <c r="M26" s="299" t="s">
        <v>19</v>
      </c>
      <c r="N26" s="299" t="s">
        <v>19</v>
      </c>
      <c r="O26" s="299" t="s">
        <v>19</v>
      </c>
      <c r="P26" s="299" t="s">
        <v>19</v>
      </c>
      <c r="Q26" s="299" t="s">
        <v>19</v>
      </c>
      <c r="R26" s="299" t="s">
        <v>19</v>
      </c>
      <c r="S26" s="299" t="s">
        <v>19</v>
      </c>
      <c r="T26" s="299" t="s">
        <v>19</v>
      </c>
      <c r="U26" s="299" t="s">
        <v>21</v>
      </c>
      <c r="V26" s="301" t="s">
        <v>19</v>
      </c>
      <c r="W26" s="299" t="s">
        <v>19</v>
      </c>
      <c r="X26" s="299" t="s">
        <v>19</v>
      </c>
      <c r="Y26" s="299" t="s">
        <v>19</v>
      </c>
      <c r="Z26" s="299" t="s">
        <v>19</v>
      </c>
      <c r="AA26" s="299" t="s">
        <v>19</v>
      </c>
      <c r="AB26" s="299" t="s">
        <v>19</v>
      </c>
      <c r="AC26" s="299" t="s">
        <v>19</v>
      </c>
      <c r="AD26" s="299" t="s">
        <v>19</v>
      </c>
      <c r="AE26" s="299" t="s">
        <v>19</v>
      </c>
      <c r="AF26" s="299" t="s">
        <v>19</v>
      </c>
      <c r="AG26" s="299" t="s">
        <v>19</v>
      </c>
      <c r="AH26" s="299" t="s">
        <v>20</v>
      </c>
      <c r="AI26" s="299" t="s">
        <v>19</v>
      </c>
      <c r="AJ26" s="299" t="s">
        <v>19</v>
      </c>
      <c r="AK26" s="299" t="s">
        <v>19</v>
      </c>
      <c r="AL26" s="299" t="s">
        <v>19</v>
      </c>
      <c r="AM26" s="299" t="s">
        <v>19</v>
      </c>
      <c r="AN26" s="299" t="s">
        <v>19</v>
      </c>
      <c r="AO26" s="299" t="s">
        <v>19</v>
      </c>
      <c r="AP26" s="299" t="s">
        <v>19</v>
      </c>
      <c r="AQ26" s="299" t="s">
        <v>19</v>
      </c>
      <c r="AR26" s="299" t="s">
        <v>19</v>
      </c>
      <c r="AS26" s="299" t="s">
        <v>19</v>
      </c>
      <c r="AT26" s="299" t="s">
        <v>19</v>
      </c>
      <c r="AU26" s="299" t="s">
        <v>19</v>
      </c>
      <c r="AV26" s="299" t="s">
        <v>19</v>
      </c>
      <c r="AW26" s="299" t="s">
        <v>19</v>
      </c>
      <c r="AX26" s="299" t="s">
        <v>19</v>
      </c>
      <c r="AY26" s="299" t="s">
        <v>19</v>
      </c>
      <c r="AZ26" s="299" t="s">
        <v>19</v>
      </c>
      <c r="BA26" s="299" t="s">
        <v>19</v>
      </c>
      <c r="BB26" s="299" t="s">
        <v>19</v>
      </c>
      <c r="BC26" s="299" t="s">
        <v>19</v>
      </c>
      <c r="BD26" s="299" t="s">
        <v>19</v>
      </c>
      <c r="BE26" s="299" t="s">
        <v>20</v>
      </c>
      <c r="BF26" s="299" t="s">
        <v>19</v>
      </c>
      <c r="BG26" s="299" t="s">
        <v>19</v>
      </c>
      <c r="BH26" s="299" t="s">
        <v>19</v>
      </c>
      <c r="BI26" s="299" t="s">
        <v>19</v>
      </c>
      <c r="BJ26" s="299" t="s">
        <v>19</v>
      </c>
      <c r="BK26" s="299" t="s">
        <v>19</v>
      </c>
      <c r="BL26" s="299" t="s">
        <v>19</v>
      </c>
      <c r="BM26" s="299" t="s">
        <v>19</v>
      </c>
    </row>
    <row r="27" spans="1:65" ht="12.75" customHeight="1">
      <c r="A27" s="101"/>
      <c r="B27" s="188"/>
      <c r="C27" s="188" t="s">
        <v>196</v>
      </c>
      <c r="D27" s="302" t="s">
        <v>19</v>
      </c>
      <c r="E27" s="302" t="s">
        <v>19</v>
      </c>
      <c r="F27" s="299" t="s">
        <v>19</v>
      </c>
      <c r="G27" s="299" t="s">
        <v>19</v>
      </c>
      <c r="H27" s="299" t="s">
        <v>19</v>
      </c>
      <c r="I27" s="299" t="s">
        <v>19</v>
      </c>
      <c r="J27" s="299" t="s">
        <v>19</v>
      </c>
      <c r="K27" s="299" t="s">
        <v>19</v>
      </c>
      <c r="L27" s="299" t="s">
        <v>20</v>
      </c>
      <c r="M27" s="299" t="s">
        <v>19</v>
      </c>
      <c r="N27" s="299" t="s">
        <v>19</v>
      </c>
      <c r="O27" s="299" t="s">
        <v>19</v>
      </c>
      <c r="P27" s="299" t="s">
        <v>19</v>
      </c>
      <c r="Q27" s="299" t="s">
        <v>19</v>
      </c>
      <c r="R27" s="299" t="s">
        <v>19</v>
      </c>
      <c r="S27" s="299" t="s">
        <v>19</v>
      </c>
      <c r="T27" s="299" t="s">
        <v>19</v>
      </c>
      <c r="U27" s="299" t="s">
        <v>19</v>
      </c>
      <c r="V27" s="299" t="s">
        <v>19</v>
      </c>
      <c r="W27" s="301"/>
      <c r="X27" s="299" t="s">
        <v>20</v>
      </c>
      <c r="Y27" s="299" t="s">
        <v>19</v>
      </c>
      <c r="Z27" s="299" t="s">
        <v>19</v>
      </c>
      <c r="AA27" s="299" t="s">
        <v>20</v>
      </c>
      <c r="AB27" s="299" t="s">
        <v>20</v>
      </c>
      <c r="AC27" s="299" t="s">
        <v>19</v>
      </c>
      <c r="AD27" s="299" t="s">
        <v>20</v>
      </c>
      <c r="AE27" s="299" t="s">
        <v>19</v>
      </c>
      <c r="AF27" s="299" t="s">
        <v>19</v>
      </c>
      <c r="AG27" s="299" t="s">
        <v>19</v>
      </c>
      <c r="AH27" s="299" t="s">
        <v>19</v>
      </c>
      <c r="AI27" s="299" t="s">
        <v>20</v>
      </c>
      <c r="AJ27" s="299" t="s">
        <v>19</v>
      </c>
      <c r="AK27" s="299" t="s">
        <v>19</v>
      </c>
      <c r="AL27" s="299" t="s">
        <v>23</v>
      </c>
      <c r="AM27" s="299" t="s">
        <v>20</v>
      </c>
      <c r="AN27" s="299" t="s">
        <v>19</v>
      </c>
      <c r="AO27" s="299" t="s">
        <v>20</v>
      </c>
      <c r="AP27" s="299" t="s">
        <v>19</v>
      </c>
      <c r="AQ27" s="299" t="s">
        <v>19</v>
      </c>
      <c r="AR27" s="299" t="s">
        <v>19</v>
      </c>
      <c r="AS27" s="299" t="s">
        <v>19</v>
      </c>
      <c r="AT27" s="299" t="s">
        <v>19</v>
      </c>
      <c r="AU27" s="299" t="s">
        <v>19</v>
      </c>
      <c r="AV27" s="299" t="s">
        <v>19</v>
      </c>
      <c r="AW27" s="299" t="s">
        <v>19</v>
      </c>
      <c r="AX27" s="299" t="s">
        <v>19</v>
      </c>
      <c r="AY27" s="299" t="s">
        <v>19</v>
      </c>
      <c r="AZ27" s="299" t="s">
        <v>19</v>
      </c>
      <c r="BA27" s="299" t="s">
        <v>19</v>
      </c>
      <c r="BB27" s="299" t="s">
        <v>19</v>
      </c>
      <c r="BC27" s="299" t="s">
        <v>19</v>
      </c>
      <c r="BD27" s="299" t="s">
        <v>19</v>
      </c>
      <c r="BE27" s="299" t="s">
        <v>19</v>
      </c>
      <c r="BF27" s="299" t="s">
        <v>23</v>
      </c>
      <c r="BG27" s="299" t="s">
        <v>19</v>
      </c>
      <c r="BH27" s="299" t="s">
        <v>19</v>
      </c>
      <c r="BI27" s="299" t="s">
        <v>19</v>
      </c>
      <c r="BJ27" s="299" t="s">
        <v>19</v>
      </c>
      <c r="BK27" s="299" t="s">
        <v>19</v>
      </c>
      <c r="BL27" s="299" t="s">
        <v>20</v>
      </c>
      <c r="BM27" s="299" t="s">
        <v>19</v>
      </c>
    </row>
    <row r="28" spans="1:65" ht="12.75" customHeight="1">
      <c r="A28" s="101"/>
      <c r="B28" s="480" t="s">
        <v>156</v>
      </c>
      <c r="C28" s="480"/>
      <c r="D28" s="302" t="s">
        <v>19</v>
      </c>
      <c r="E28" s="302" t="s">
        <v>20</v>
      </c>
      <c r="F28" s="299" t="s">
        <v>21</v>
      </c>
      <c r="G28" s="299" t="s">
        <v>22</v>
      </c>
      <c r="H28" s="299" t="s">
        <v>21</v>
      </c>
      <c r="I28" s="299" t="s">
        <v>54</v>
      </c>
      <c r="J28" s="299" t="s">
        <v>19</v>
      </c>
      <c r="K28" s="299" t="s">
        <v>53</v>
      </c>
      <c r="L28" s="299" t="s">
        <v>61</v>
      </c>
      <c r="M28" s="299" t="s">
        <v>30</v>
      </c>
      <c r="N28" s="299" t="s">
        <v>19</v>
      </c>
      <c r="O28" s="299" t="s">
        <v>19</v>
      </c>
      <c r="P28" s="299" t="s">
        <v>295</v>
      </c>
      <c r="Q28" s="299" t="s">
        <v>321</v>
      </c>
      <c r="R28" s="299" t="s">
        <v>19</v>
      </c>
      <c r="S28" s="299" t="s">
        <v>20</v>
      </c>
      <c r="T28" s="299" t="s">
        <v>19</v>
      </c>
      <c r="U28" s="299" t="s">
        <v>21</v>
      </c>
      <c r="V28" s="299" t="s">
        <v>19</v>
      </c>
      <c r="W28" s="299" t="s">
        <v>21</v>
      </c>
      <c r="X28" s="301"/>
      <c r="Y28" s="299" t="s">
        <v>19</v>
      </c>
      <c r="Z28" s="299" t="s">
        <v>19</v>
      </c>
      <c r="AA28" s="299" t="s">
        <v>34</v>
      </c>
      <c r="AB28" s="299" t="s">
        <v>322</v>
      </c>
      <c r="AC28" s="299" t="s">
        <v>20</v>
      </c>
      <c r="AD28" s="299" t="s">
        <v>52</v>
      </c>
      <c r="AE28" s="299" t="s">
        <v>73</v>
      </c>
      <c r="AF28" s="299" t="s">
        <v>19</v>
      </c>
      <c r="AG28" s="299" t="s">
        <v>32</v>
      </c>
      <c r="AH28" s="299" t="s">
        <v>19</v>
      </c>
      <c r="AI28" s="299" t="s">
        <v>374</v>
      </c>
      <c r="AJ28" s="299" t="s">
        <v>19</v>
      </c>
      <c r="AK28" s="299" t="s">
        <v>19</v>
      </c>
      <c r="AL28" s="299" t="s">
        <v>349</v>
      </c>
      <c r="AM28" s="299" t="s">
        <v>73</v>
      </c>
      <c r="AN28" s="299" t="s">
        <v>19</v>
      </c>
      <c r="AO28" s="299" t="s">
        <v>23</v>
      </c>
      <c r="AP28" s="299" t="s">
        <v>20</v>
      </c>
      <c r="AQ28" s="299" t="s">
        <v>19</v>
      </c>
      <c r="AR28" s="299" t="s">
        <v>19</v>
      </c>
      <c r="AS28" s="299" t="s">
        <v>19</v>
      </c>
      <c r="AT28" s="299" t="s">
        <v>21</v>
      </c>
      <c r="AU28" s="299" t="s">
        <v>24</v>
      </c>
      <c r="AV28" s="299" t="s">
        <v>20</v>
      </c>
      <c r="AW28" s="299" t="s">
        <v>19</v>
      </c>
      <c r="AX28" s="299" t="s">
        <v>19</v>
      </c>
      <c r="AY28" s="299" t="s">
        <v>54</v>
      </c>
      <c r="AZ28" s="299" t="s">
        <v>19</v>
      </c>
      <c r="BA28" s="299" t="s">
        <v>24</v>
      </c>
      <c r="BB28" s="299" t="s">
        <v>19</v>
      </c>
      <c r="BC28" s="299" t="s">
        <v>19</v>
      </c>
      <c r="BD28" s="299" t="s">
        <v>24</v>
      </c>
      <c r="BE28" s="299" t="s">
        <v>27</v>
      </c>
      <c r="BF28" s="299" t="s">
        <v>19</v>
      </c>
      <c r="BG28" s="299" t="s">
        <v>19</v>
      </c>
      <c r="BH28" s="299" t="s">
        <v>21</v>
      </c>
      <c r="BI28" s="299" t="s">
        <v>21</v>
      </c>
      <c r="BJ28" s="299" t="s">
        <v>21</v>
      </c>
      <c r="BK28" s="299" t="s">
        <v>24</v>
      </c>
      <c r="BL28" s="299" t="s">
        <v>317</v>
      </c>
      <c r="BM28" s="299" t="s">
        <v>350</v>
      </c>
    </row>
    <row r="29" spans="1:65" ht="12.75" customHeight="1">
      <c r="A29" s="101"/>
      <c r="B29" s="188"/>
      <c r="C29" s="188" t="s">
        <v>144</v>
      </c>
      <c r="D29" s="302" t="s">
        <v>19</v>
      </c>
      <c r="E29" s="302" t="s">
        <v>19</v>
      </c>
      <c r="F29" s="299" t="s">
        <v>19</v>
      </c>
      <c r="G29" s="299" t="s">
        <v>19</v>
      </c>
      <c r="H29" s="299" t="s">
        <v>19</v>
      </c>
      <c r="I29" s="299" t="s">
        <v>19</v>
      </c>
      <c r="J29" s="299" t="s">
        <v>19</v>
      </c>
      <c r="K29" s="299" t="s">
        <v>19</v>
      </c>
      <c r="L29" s="299" t="s">
        <v>19</v>
      </c>
      <c r="M29" s="299" t="s">
        <v>19</v>
      </c>
      <c r="N29" s="299" t="s">
        <v>19</v>
      </c>
      <c r="O29" s="299" t="s">
        <v>19</v>
      </c>
      <c r="P29" s="299" t="s">
        <v>20</v>
      </c>
      <c r="Q29" s="299" t="s">
        <v>19</v>
      </c>
      <c r="R29" s="299" t="s">
        <v>19</v>
      </c>
      <c r="S29" s="299" t="s">
        <v>19</v>
      </c>
      <c r="T29" s="299" t="s">
        <v>19</v>
      </c>
      <c r="U29" s="299" t="s">
        <v>19</v>
      </c>
      <c r="V29" s="299" t="s">
        <v>19</v>
      </c>
      <c r="W29" s="299" t="s">
        <v>19</v>
      </c>
      <c r="X29" s="299" t="s">
        <v>19</v>
      </c>
      <c r="Y29" s="301"/>
      <c r="Z29" s="299" t="s">
        <v>19</v>
      </c>
      <c r="AA29" s="299" t="s">
        <v>19</v>
      </c>
      <c r="AB29" s="299" t="s">
        <v>19</v>
      </c>
      <c r="AC29" s="299" t="s">
        <v>19</v>
      </c>
      <c r="AD29" s="299" t="s">
        <v>19</v>
      </c>
      <c r="AE29" s="299" t="s">
        <v>19</v>
      </c>
      <c r="AF29" s="299" t="s">
        <v>19</v>
      </c>
      <c r="AG29" s="299" t="s">
        <v>19</v>
      </c>
      <c r="AH29" s="299" t="s">
        <v>19</v>
      </c>
      <c r="AI29" s="299" t="s">
        <v>19</v>
      </c>
      <c r="AJ29" s="299" t="s">
        <v>19</v>
      </c>
      <c r="AK29" s="299" t="s">
        <v>20</v>
      </c>
      <c r="AL29" s="299" t="s">
        <v>19</v>
      </c>
      <c r="AM29" s="299" t="s">
        <v>19</v>
      </c>
      <c r="AN29" s="299" t="s">
        <v>19</v>
      </c>
      <c r="AO29" s="299" t="s">
        <v>19</v>
      </c>
      <c r="AP29" s="299" t="s">
        <v>19</v>
      </c>
      <c r="AQ29" s="299" t="s">
        <v>19</v>
      </c>
      <c r="AR29" s="299" t="s">
        <v>19</v>
      </c>
      <c r="AS29" s="299" t="s">
        <v>19</v>
      </c>
      <c r="AT29" s="299" t="s">
        <v>19</v>
      </c>
      <c r="AU29" s="299" t="s">
        <v>19</v>
      </c>
      <c r="AV29" s="299" t="s">
        <v>19</v>
      </c>
      <c r="AW29" s="299" t="s">
        <v>19</v>
      </c>
      <c r="AX29" s="299" t="s">
        <v>19</v>
      </c>
      <c r="AY29" s="299" t="s">
        <v>19</v>
      </c>
      <c r="AZ29" s="299" t="s">
        <v>19</v>
      </c>
      <c r="BA29" s="299" t="s">
        <v>19</v>
      </c>
      <c r="BB29" s="299" t="s">
        <v>19</v>
      </c>
      <c r="BC29" s="299" t="s">
        <v>19</v>
      </c>
      <c r="BD29" s="299" t="s">
        <v>19</v>
      </c>
      <c r="BE29" s="299" t="s">
        <v>19</v>
      </c>
      <c r="BF29" s="299" t="s">
        <v>19</v>
      </c>
      <c r="BG29" s="299" t="s">
        <v>19</v>
      </c>
      <c r="BH29" s="299" t="s">
        <v>19</v>
      </c>
      <c r="BI29" s="299" t="s">
        <v>19</v>
      </c>
      <c r="BJ29" s="299" t="s">
        <v>19</v>
      </c>
      <c r="BK29" s="299" t="s">
        <v>19</v>
      </c>
      <c r="BL29" s="299" t="s">
        <v>19</v>
      </c>
      <c r="BM29" s="299" t="s">
        <v>19</v>
      </c>
    </row>
    <row r="30" spans="1:65" ht="12.75" customHeight="1">
      <c r="A30" s="101"/>
      <c r="B30" s="188"/>
      <c r="C30" s="188" t="s">
        <v>310</v>
      </c>
      <c r="D30" s="302" t="s">
        <v>19</v>
      </c>
      <c r="E30" s="302" t="s">
        <v>19</v>
      </c>
      <c r="F30" s="299" t="s">
        <v>19</v>
      </c>
      <c r="G30" s="299" t="s">
        <v>19</v>
      </c>
      <c r="H30" s="299" t="s">
        <v>19</v>
      </c>
      <c r="I30" s="299" t="s">
        <v>19</v>
      </c>
      <c r="J30" s="299" t="s">
        <v>19</v>
      </c>
      <c r="K30" s="299" t="s">
        <v>19</v>
      </c>
      <c r="L30" s="299" t="s">
        <v>19</v>
      </c>
      <c r="M30" s="299" t="s">
        <v>20</v>
      </c>
      <c r="N30" s="299" t="s">
        <v>19</v>
      </c>
      <c r="O30" s="299" t="s">
        <v>19</v>
      </c>
      <c r="P30" s="299" t="s">
        <v>19</v>
      </c>
      <c r="Q30" s="299" t="s">
        <v>19</v>
      </c>
      <c r="R30" s="299" t="s">
        <v>19</v>
      </c>
      <c r="S30" s="299" t="s">
        <v>19</v>
      </c>
      <c r="T30" s="299" t="s">
        <v>19</v>
      </c>
      <c r="U30" s="299" t="s">
        <v>19</v>
      </c>
      <c r="V30" s="299" t="s">
        <v>19</v>
      </c>
      <c r="W30" s="299" t="s">
        <v>19</v>
      </c>
      <c r="X30" s="299" t="s">
        <v>19</v>
      </c>
      <c r="Y30" s="299" t="s">
        <v>19</v>
      </c>
      <c r="Z30" s="301" t="s">
        <v>19</v>
      </c>
      <c r="AA30" s="299" t="s">
        <v>19</v>
      </c>
      <c r="AB30" s="299" t="s">
        <v>19</v>
      </c>
      <c r="AC30" s="299" t="s">
        <v>19</v>
      </c>
      <c r="AD30" s="299" t="s">
        <v>20</v>
      </c>
      <c r="AE30" s="299" t="s">
        <v>19</v>
      </c>
      <c r="AF30" s="299" t="s">
        <v>19</v>
      </c>
      <c r="AG30" s="299" t="s">
        <v>19</v>
      </c>
      <c r="AH30" s="299" t="s">
        <v>19</v>
      </c>
      <c r="AI30" s="299" t="s">
        <v>19</v>
      </c>
      <c r="AJ30" s="299" t="s">
        <v>19</v>
      </c>
      <c r="AK30" s="299" t="s">
        <v>19</v>
      </c>
      <c r="AL30" s="299" t="s">
        <v>19</v>
      </c>
      <c r="AM30" s="299" t="s">
        <v>19</v>
      </c>
      <c r="AN30" s="299" t="s">
        <v>21</v>
      </c>
      <c r="AO30" s="299" t="s">
        <v>19</v>
      </c>
      <c r="AP30" s="299" t="s">
        <v>19</v>
      </c>
      <c r="AQ30" s="299" t="s">
        <v>19</v>
      </c>
      <c r="AR30" s="299" t="s">
        <v>19</v>
      </c>
      <c r="AS30" s="299" t="s">
        <v>19</v>
      </c>
      <c r="AT30" s="299" t="s">
        <v>19</v>
      </c>
      <c r="AU30" s="299" t="s">
        <v>19</v>
      </c>
      <c r="AV30" s="299" t="s">
        <v>19</v>
      </c>
      <c r="AW30" s="299" t="s">
        <v>19</v>
      </c>
      <c r="AX30" s="299" t="s">
        <v>19</v>
      </c>
      <c r="AY30" s="299" t="s">
        <v>19</v>
      </c>
      <c r="AZ30" s="299" t="s">
        <v>19</v>
      </c>
      <c r="BA30" s="299" t="s">
        <v>19</v>
      </c>
      <c r="BB30" s="299" t="s">
        <v>19</v>
      </c>
      <c r="BC30" s="299" t="s">
        <v>19</v>
      </c>
      <c r="BD30" s="299" t="s">
        <v>19</v>
      </c>
      <c r="BE30" s="299" t="s">
        <v>20</v>
      </c>
      <c r="BF30" s="299" t="s">
        <v>19</v>
      </c>
      <c r="BG30" s="299" t="s">
        <v>19</v>
      </c>
      <c r="BH30" s="299" t="s">
        <v>19</v>
      </c>
      <c r="BI30" s="299" t="s">
        <v>19</v>
      </c>
      <c r="BJ30" s="299" t="s">
        <v>19</v>
      </c>
      <c r="BK30" s="299" t="s">
        <v>19</v>
      </c>
      <c r="BL30" s="299" t="s">
        <v>19</v>
      </c>
      <c r="BM30" s="299" t="s">
        <v>19</v>
      </c>
    </row>
    <row r="31" spans="1:65" ht="12.75" customHeight="1">
      <c r="A31" s="101"/>
      <c r="B31" s="480" t="s">
        <v>197</v>
      </c>
      <c r="C31" s="480"/>
      <c r="D31" s="302" t="s">
        <v>19</v>
      </c>
      <c r="E31" s="302" t="s">
        <v>19</v>
      </c>
      <c r="F31" s="299" t="s">
        <v>19</v>
      </c>
      <c r="G31" s="299" t="s">
        <v>19</v>
      </c>
      <c r="H31" s="299" t="s">
        <v>19</v>
      </c>
      <c r="I31" s="299" t="s">
        <v>19</v>
      </c>
      <c r="J31" s="299" t="s">
        <v>21</v>
      </c>
      <c r="K31" s="299" t="s">
        <v>54</v>
      </c>
      <c r="L31" s="299" t="s">
        <v>23</v>
      </c>
      <c r="M31" s="299" t="s">
        <v>21</v>
      </c>
      <c r="N31" s="299" t="s">
        <v>19</v>
      </c>
      <c r="O31" s="299" t="s">
        <v>19</v>
      </c>
      <c r="P31" s="299" t="s">
        <v>21</v>
      </c>
      <c r="Q31" s="299" t="s">
        <v>19</v>
      </c>
      <c r="R31" s="299" t="s">
        <v>19</v>
      </c>
      <c r="S31" s="299" t="s">
        <v>19</v>
      </c>
      <c r="T31" s="299" t="s">
        <v>19</v>
      </c>
      <c r="U31" s="299" t="s">
        <v>19</v>
      </c>
      <c r="V31" s="299" t="s">
        <v>19</v>
      </c>
      <c r="W31" s="299" t="s">
        <v>21</v>
      </c>
      <c r="X31" s="299" t="s">
        <v>34</v>
      </c>
      <c r="Y31" s="299" t="s">
        <v>19</v>
      </c>
      <c r="Z31" s="299" t="s">
        <v>19</v>
      </c>
      <c r="AA31" s="301"/>
      <c r="AB31" s="299" t="s">
        <v>21</v>
      </c>
      <c r="AC31" s="299" t="s">
        <v>21</v>
      </c>
      <c r="AD31" s="299" t="s">
        <v>20</v>
      </c>
      <c r="AE31" s="299" t="s">
        <v>21</v>
      </c>
      <c r="AF31" s="299" t="s">
        <v>19</v>
      </c>
      <c r="AG31" s="299" t="s">
        <v>19</v>
      </c>
      <c r="AH31" s="299" t="s">
        <v>19</v>
      </c>
      <c r="AI31" s="299" t="s">
        <v>24</v>
      </c>
      <c r="AJ31" s="299" t="s">
        <v>19</v>
      </c>
      <c r="AK31" s="299" t="s">
        <v>19</v>
      </c>
      <c r="AL31" s="299" t="s">
        <v>34</v>
      </c>
      <c r="AM31" s="299" t="s">
        <v>21</v>
      </c>
      <c r="AN31" s="299" t="s">
        <v>19</v>
      </c>
      <c r="AO31" s="299" t="s">
        <v>21</v>
      </c>
      <c r="AP31" s="299" t="s">
        <v>21</v>
      </c>
      <c r="AQ31" s="299" t="s">
        <v>19</v>
      </c>
      <c r="AR31" s="299" t="s">
        <v>19</v>
      </c>
      <c r="AS31" s="299" t="s">
        <v>19</v>
      </c>
      <c r="AT31" s="299" t="s">
        <v>19</v>
      </c>
      <c r="AU31" s="299" t="s">
        <v>20</v>
      </c>
      <c r="AV31" s="299" t="s">
        <v>19</v>
      </c>
      <c r="AW31" s="299" t="s">
        <v>19</v>
      </c>
      <c r="AX31" s="299" t="s">
        <v>19</v>
      </c>
      <c r="AY31" s="299" t="s">
        <v>24</v>
      </c>
      <c r="AZ31" s="299" t="s">
        <v>19</v>
      </c>
      <c r="BA31" s="299" t="s">
        <v>19</v>
      </c>
      <c r="BB31" s="299" t="s">
        <v>19</v>
      </c>
      <c r="BC31" s="299" t="s">
        <v>19</v>
      </c>
      <c r="BD31" s="299" t="s">
        <v>19</v>
      </c>
      <c r="BE31" s="299" t="s">
        <v>19</v>
      </c>
      <c r="BF31" s="299" t="s">
        <v>20</v>
      </c>
      <c r="BG31" s="299" t="s">
        <v>19</v>
      </c>
      <c r="BH31" s="299" t="s">
        <v>19</v>
      </c>
      <c r="BI31" s="299" t="s">
        <v>19</v>
      </c>
      <c r="BJ31" s="299" t="s">
        <v>19</v>
      </c>
      <c r="BK31" s="299" t="s">
        <v>21</v>
      </c>
      <c r="BL31" s="299" t="s">
        <v>229</v>
      </c>
      <c r="BM31" s="299" t="s">
        <v>19</v>
      </c>
    </row>
    <row r="32" spans="1:65" ht="12.75" customHeight="1">
      <c r="A32" s="101"/>
      <c r="B32" s="480" t="s">
        <v>198</v>
      </c>
      <c r="C32" s="480"/>
      <c r="D32" s="302" t="s">
        <v>21</v>
      </c>
      <c r="E32" s="302" t="s">
        <v>19</v>
      </c>
      <c r="F32" s="299" t="s">
        <v>19</v>
      </c>
      <c r="G32" s="299" t="s">
        <v>19</v>
      </c>
      <c r="H32" s="299" t="s">
        <v>19</v>
      </c>
      <c r="I32" s="299" t="s">
        <v>33</v>
      </c>
      <c r="J32" s="299" t="s">
        <v>19</v>
      </c>
      <c r="K32" s="299" t="s">
        <v>359</v>
      </c>
      <c r="L32" s="299" t="s">
        <v>357</v>
      </c>
      <c r="M32" s="299" t="s">
        <v>19</v>
      </c>
      <c r="N32" s="299" t="s">
        <v>26</v>
      </c>
      <c r="O32" s="299" t="s">
        <v>19</v>
      </c>
      <c r="P32" s="299" t="s">
        <v>318</v>
      </c>
      <c r="Q32" s="299" t="s">
        <v>52</v>
      </c>
      <c r="R32" s="299" t="s">
        <v>20</v>
      </c>
      <c r="S32" s="299" t="s">
        <v>20</v>
      </c>
      <c r="T32" s="299" t="s">
        <v>19</v>
      </c>
      <c r="U32" s="299" t="s">
        <v>19</v>
      </c>
      <c r="V32" s="299" t="s">
        <v>19</v>
      </c>
      <c r="W32" s="299" t="s">
        <v>21</v>
      </c>
      <c r="X32" s="299" t="s">
        <v>321</v>
      </c>
      <c r="Y32" s="299" t="s">
        <v>19</v>
      </c>
      <c r="Z32" s="299" t="s">
        <v>19</v>
      </c>
      <c r="AA32" s="299" t="s">
        <v>20</v>
      </c>
      <c r="AB32" s="301"/>
      <c r="AC32" s="299" t="s">
        <v>19</v>
      </c>
      <c r="AD32" s="299" t="s">
        <v>380</v>
      </c>
      <c r="AE32" s="299" t="s">
        <v>20</v>
      </c>
      <c r="AF32" s="299" t="s">
        <v>19</v>
      </c>
      <c r="AG32" s="299" t="s">
        <v>319</v>
      </c>
      <c r="AH32" s="299" t="s">
        <v>19</v>
      </c>
      <c r="AI32" s="299" t="s">
        <v>296</v>
      </c>
      <c r="AJ32" s="299" t="s">
        <v>19</v>
      </c>
      <c r="AK32" s="299" t="s">
        <v>21</v>
      </c>
      <c r="AL32" s="299" t="s">
        <v>34</v>
      </c>
      <c r="AM32" s="299" t="s">
        <v>167</v>
      </c>
      <c r="AN32" s="299" t="s">
        <v>19</v>
      </c>
      <c r="AO32" s="299" t="s">
        <v>21</v>
      </c>
      <c r="AP32" s="299" t="s">
        <v>21</v>
      </c>
      <c r="AQ32" s="299" t="s">
        <v>21</v>
      </c>
      <c r="AR32" s="299" t="s">
        <v>20</v>
      </c>
      <c r="AS32" s="299" t="s">
        <v>19</v>
      </c>
      <c r="AT32" s="299" t="s">
        <v>19</v>
      </c>
      <c r="AU32" s="299" t="s">
        <v>19</v>
      </c>
      <c r="AV32" s="299" t="s">
        <v>19</v>
      </c>
      <c r="AW32" s="299" t="s">
        <v>19</v>
      </c>
      <c r="AX32" s="299" t="s">
        <v>19</v>
      </c>
      <c r="AY32" s="299" t="s">
        <v>30</v>
      </c>
      <c r="AZ32" s="299" t="s">
        <v>23</v>
      </c>
      <c r="BA32" s="299" t="s">
        <v>19</v>
      </c>
      <c r="BB32" s="299" t="s">
        <v>19</v>
      </c>
      <c r="BC32" s="299" t="s">
        <v>24</v>
      </c>
      <c r="BD32" s="299" t="s">
        <v>21</v>
      </c>
      <c r="BE32" s="299" t="s">
        <v>19</v>
      </c>
      <c r="BF32" s="299" t="s">
        <v>21</v>
      </c>
      <c r="BG32" s="299" t="s">
        <v>19</v>
      </c>
      <c r="BH32" s="299" t="s">
        <v>22</v>
      </c>
      <c r="BI32" s="299" t="s">
        <v>21</v>
      </c>
      <c r="BJ32" s="299" t="s">
        <v>19</v>
      </c>
      <c r="BK32" s="299" t="s">
        <v>21</v>
      </c>
      <c r="BL32" s="299" t="s">
        <v>358</v>
      </c>
      <c r="BM32" s="299" t="s">
        <v>55</v>
      </c>
    </row>
    <row r="33" spans="1:65" ht="12.75" customHeight="1">
      <c r="A33" s="101"/>
      <c r="B33" s="188"/>
      <c r="C33" s="188" t="s">
        <v>199</v>
      </c>
      <c r="D33" s="302" t="s">
        <v>19</v>
      </c>
      <c r="E33" s="302" t="s">
        <v>19</v>
      </c>
      <c r="F33" s="299" t="s">
        <v>19</v>
      </c>
      <c r="G33" s="299" t="s">
        <v>19</v>
      </c>
      <c r="H33" s="299" t="s">
        <v>19</v>
      </c>
      <c r="I33" s="299" t="s">
        <v>19</v>
      </c>
      <c r="J33" s="299" t="s">
        <v>19</v>
      </c>
      <c r="K33" s="299" t="s">
        <v>24</v>
      </c>
      <c r="L33" s="299" t="s">
        <v>19</v>
      </c>
      <c r="M33" s="299" t="s">
        <v>19</v>
      </c>
      <c r="N33" s="299" t="s">
        <v>21</v>
      </c>
      <c r="O33" s="299" t="s">
        <v>19</v>
      </c>
      <c r="P33" s="299" t="s">
        <v>19</v>
      </c>
      <c r="Q33" s="299" t="s">
        <v>21</v>
      </c>
      <c r="R33" s="299" t="s">
        <v>19</v>
      </c>
      <c r="S33" s="299" t="s">
        <v>22</v>
      </c>
      <c r="T33" s="299" t="s">
        <v>19</v>
      </c>
      <c r="U33" s="299" t="s">
        <v>22</v>
      </c>
      <c r="V33" s="299" t="s">
        <v>19</v>
      </c>
      <c r="W33" s="299" t="s">
        <v>19</v>
      </c>
      <c r="X33" s="299" t="s">
        <v>21</v>
      </c>
      <c r="Y33" s="299" t="s">
        <v>19</v>
      </c>
      <c r="Z33" s="299" t="s">
        <v>19</v>
      </c>
      <c r="AA33" s="299" t="s">
        <v>20</v>
      </c>
      <c r="AB33" s="299" t="s">
        <v>19</v>
      </c>
      <c r="AC33" s="301"/>
      <c r="AD33" s="299" t="s">
        <v>23</v>
      </c>
      <c r="AE33" s="299" t="s">
        <v>19</v>
      </c>
      <c r="AF33" s="299" t="s">
        <v>21</v>
      </c>
      <c r="AG33" s="299" t="s">
        <v>19</v>
      </c>
      <c r="AH33" s="299" t="s">
        <v>19</v>
      </c>
      <c r="AI33" s="299" t="s">
        <v>20</v>
      </c>
      <c r="AJ33" s="299" t="s">
        <v>19</v>
      </c>
      <c r="AK33" s="299" t="s">
        <v>19</v>
      </c>
      <c r="AL33" s="299" t="s">
        <v>19</v>
      </c>
      <c r="AM33" s="299" t="s">
        <v>19</v>
      </c>
      <c r="AN33" s="299" t="s">
        <v>21</v>
      </c>
      <c r="AO33" s="299" t="s">
        <v>19</v>
      </c>
      <c r="AP33" s="299" t="s">
        <v>19</v>
      </c>
      <c r="AQ33" s="299" t="s">
        <v>19</v>
      </c>
      <c r="AR33" s="299" t="s">
        <v>19</v>
      </c>
      <c r="AS33" s="299" t="s">
        <v>19</v>
      </c>
      <c r="AT33" s="299" t="s">
        <v>19</v>
      </c>
      <c r="AU33" s="299" t="s">
        <v>19</v>
      </c>
      <c r="AV33" s="299" t="s">
        <v>19</v>
      </c>
      <c r="AW33" s="299" t="s">
        <v>19</v>
      </c>
      <c r="AX33" s="299" t="s">
        <v>19</v>
      </c>
      <c r="AY33" s="299" t="s">
        <v>19</v>
      </c>
      <c r="AZ33" s="299" t="s">
        <v>19</v>
      </c>
      <c r="BA33" s="299" t="s">
        <v>19</v>
      </c>
      <c r="BB33" s="299" t="s">
        <v>19</v>
      </c>
      <c r="BC33" s="299" t="s">
        <v>19</v>
      </c>
      <c r="BD33" s="299" t="s">
        <v>19</v>
      </c>
      <c r="BE33" s="299" t="s">
        <v>20</v>
      </c>
      <c r="BF33" s="299" t="s">
        <v>19</v>
      </c>
      <c r="BG33" s="299" t="s">
        <v>19</v>
      </c>
      <c r="BH33" s="299" t="s">
        <v>19</v>
      </c>
      <c r="BI33" s="299" t="s">
        <v>19</v>
      </c>
      <c r="BJ33" s="299" t="s">
        <v>19</v>
      </c>
      <c r="BK33" s="299" t="s">
        <v>19</v>
      </c>
      <c r="BL33" s="299" t="s">
        <v>20</v>
      </c>
      <c r="BM33" s="299" t="s">
        <v>19</v>
      </c>
    </row>
    <row r="34" spans="1:65" ht="12.75" customHeight="1">
      <c r="A34" s="101"/>
      <c r="B34" s="480" t="s">
        <v>159</v>
      </c>
      <c r="C34" s="480"/>
      <c r="D34" s="302" t="s">
        <v>19</v>
      </c>
      <c r="E34" s="302" t="s">
        <v>19</v>
      </c>
      <c r="F34" s="299" t="s">
        <v>20</v>
      </c>
      <c r="G34" s="299" t="s">
        <v>21</v>
      </c>
      <c r="H34" s="299" t="s">
        <v>19</v>
      </c>
      <c r="I34" s="299" t="s">
        <v>20</v>
      </c>
      <c r="J34" s="299" t="s">
        <v>19</v>
      </c>
      <c r="K34" s="299" t="s">
        <v>55</v>
      </c>
      <c r="L34" s="299" t="s">
        <v>319</v>
      </c>
      <c r="M34" s="299" t="s">
        <v>21</v>
      </c>
      <c r="N34" s="299" t="s">
        <v>19</v>
      </c>
      <c r="O34" s="299" t="s">
        <v>19</v>
      </c>
      <c r="P34" s="299" t="s">
        <v>361</v>
      </c>
      <c r="Q34" s="299" t="s">
        <v>359</v>
      </c>
      <c r="R34" s="299" t="s">
        <v>21</v>
      </c>
      <c r="S34" s="299" t="s">
        <v>19</v>
      </c>
      <c r="T34" s="299" t="s">
        <v>19</v>
      </c>
      <c r="U34" s="299" t="s">
        <v>19</v>
      </c>
      <c r="V34" s="299" t="s">
        <v>19</v>
      </c>
      <c r="W34" s="299" t="s">
        <v>21</v>
      </c>
      <c r="X34" s="299" t="s">
        <v>53</v>
      </c>
      <c r="Y34" s="299" t="s">
        <v>19</v>
      </c>
      <c r="Z34" s="299" t="s">
        <v>21</v>
      </c>
      <c r="AA34" s="299" t="s">
        <v>21</v>
      </c>
      <c r="AB34" s="299" t="s">
        <v>381</v>
      </c>
      <c r="AC34" s="299" t="s">
        <v>22</v>
      </c>
      <c r="AD34" s="301"/>
      <c r="AE34" s="299" t="s">
        <v>24</v>
      </c>
      <c r="AF34" s="299" t="s">
        <v>21</v>
      </c>
      <c r="AG34" s="299" t="s">
        <v>24</v>
      </c>
      <c r="AH34" s="299" t="s">
        <v>19</v>
      </c>
      <c r="AI34" s="299" t="s">
        <v>33</v>
      </c>
      <c r="AJ34" s="299" t="s">
        <v>19</v>
      </c>
      <c r="AK34" s="299" t="s">
        <v>19</v>
      </c>
      <c r="AL34" s="299" t="s">
        <v>26</v>
      </c>
      <c r="AM34" s="299" t="s">
        <v>31</v>
      </c>
      <c r="AN34" s="299" t="s">
        <v>19</v>
      </c>
      <c r="AO34" s="299" t="s">
        <v>24</v>
      </c>
      <c r="AP34" s="299" t="s">
        <v>21</v>
      </c>
      <c r="AQ34" s="299" t="s">
        <v>19</v>
      </c>
      <c r="AR34" s="299" t="s">
        <v>19</v>
      </c>
      <c r="AS34" s="299" t="s">
        <v>19</v>
      </c>
      <c r="AT34" s="299" t="s">
        <v>19</v>
      </c>
      <c r="AU34" s="299" t="s">
        <v>20</v>
      </c>
      <c r="AV34" s="299" t="s">
        <v>19</v>
      </c>
      <c r="AW34" s="299" t="s">
        <v>19</v>
      </c>
      <c r="AX34" s="299" t="s">
        <v>20</v>
      </c>
      <c r="AY34" s="299" t="s">
        <v>20</v>
      </c>
      <c r="AZ34" s="299" t="s">
        <v>21</v>
      </c>
      <c r="BA34" s="299" t="s">
        <v>19</v>
      </c>
      <c r="BB34" s="299" t="s">
        <v>20</v>
      </c>
      <c r="BC34" s="299" t="s">
        <v>19</v>
      </c>
      <c r="BD34" s="299" t="s">
        <v>19</v>
      </c>
      <c r="BE34" s="299" t="s">
        <v>21</v>
      </c>
      <c r="BF34" s="299" t="s">
        <v>21</v>
      </c>
      <c r="BG34" s="299" t="s">
        <v>19</v>
      </c>
      <c r="BH34" s="299" t="s">
        <v>21</v>
      </c>
      <c r="BI34" s="299" t="s">
        <v>19</v>
      </c>
      <c r="BJ34" s="299" t="s">
        <v>19</v>
      </c>
      <c r="BK34" s="299" t="s">
        <v>20</v>
      </c>
      <c r="BL34" s="299" t="s">
        <v>74</v>
      </c>
      <c r="BM34" s="299" t="s">
        <v>59</v>
      </c>
    </row>
    <row r="35" spans="1:65" ht="12.75" customHeight="1">
      <c r="A35" s="101"/>
      <c r="B35" s="188"/>
      <c r="C35" s="188" t="s">
        <v>232</v>
      </c>
      <c r="D35" s="302" t="s">
        <v>19</v>
      </c>
      <c r="E35" s="302" t="s">
        <v>19</v>
      </c>
      <c r="F35" s="299" t="s">
        <v>19</v>
      </c>
      <c r="G35" s="299" t="s">
        <v>19</v>
      </c>
      <c r="H35" s="299" t="s">
        <v>19</v>
      </c>
      <c r="I35" s="299" t="s">
        <v>24</v>
      </c>
      <c r="J35" s="299" t="s">
        <v>19</v>
      </c>
      <c r="K35" s="299" t="s">
        <v>34</v>
      </c>
      <c r="L35" s="299" t="s">
        <v>27</v>
      </c>
      <c r="M35" s="299" t="s">
        <v>19</v>
      </c>
      <c r="N35" s="299" t="s">
        <v>19</v>
      </c>
      <c r="O35" s="299" t="s">
        <v>19</v>
      </c>
      <c r="P35" s="299" t="s">
        <v>22</v>
      </c>
      <c r="Q35" s="299" t="s">
        <v>52</v>
      </c>
      <c r="R35" s="299" t="s">
        <v>19</v>
      </c>
      <c r="S35" s="299" t="s">
        <v>19</v>
      </c>
      <c r="T35" s="299" t="s">
        <v>19</v>
      </c>
      <c r="U35" s="299" t="s">
        <v>19</v>
      </c>
      <c r="V35" s="299" t="s">
        <v>19</v>
      </c>
      <c r="W35" s="299" t="s">
        <v>19</v>
      </c>
      <c r="X35" s="299" t="s">
        <v>74</v>
      </c>
      <c r="Y35" s="299" t="s">
        <v>19</v>
      </c>
      <c r="Z35" s="299" t="s">
        <v>19</v>
      </c>
      <c r="AA35" s="299" t="s">
        <v>20</v>
      </c>
      <c r="AB35" s="299" t="s">
        <v>21</v>
      </c>
      <c r="AC35" s="299" t="s">
        <v>19</v>
      </c>
      <c r="AD35" s="299" t="s">
        <v>24</v>
      </c>
      <c r="AE35" s="301" t="s">
        <v>19</v>
      </c>
      <c r="AF35" s="299" t="s">
        <v>19</v>
      </c>
      <c r="AG35" s="299" t="s">
        <v>21</v>
      </c>
      <c r="AH35" s="299" t="s">
        <v>19</v>
      </c>
      <c r="AI35" s="299" t="s">
        <v>379</v>
      </c>
      <c r="AJ35" s="299" t="s">
        <v>19</v>
      </c>
      <c r="AK35" s="299" t="s">
        <v>19</v>
      </c>
      <c r="AL35" s="299" t="s">
        <v>24</v>
      </c>
      <c r="AM35" s="299" t="s">
        <v>21</v>
      </c>
      <c r="AN35" s="299" t="s">
        <v>19</v>
      </c>
      <c r="AO35" s="299" t="s">
        <v>19</v>
      </c>
      <c r="AP35" s="299" t="s">
        <v>19</v>
      </c>
      <c r="AQ35" s="299" t="s">
        <v>19</v>
      </c>
      <c r="AR35" s="299" t="s">
        <v>19</v>
      </c>
      <c r="AS35" s="299" t="s">
        <v>19</v>
      </c>
      <c r="AT35" s="299" t="s">
        <v>19</v>
      </c>
      <c r="AU35" s="299" t="s">
        <v>19</v>
      </c>
      <c r="AV35" s="299" t="s">
        <v>19</v>
      </c>
      <c r="AW35" s="299" t="s">
        <v>19</v>
      </c>
      <c r="AX35" s="299" t="s">
        <v>19</v>
      </c>
      <c r="AY35" s="299" t="s">
        <v>19</v>
      </c>
      <c r="AZ35" s="299" t="s">
        <v>19</v>
      </c>
      <c r="BA35" s="299" t="s">
        <v>19</v>
      </c>
      <c r="BB35" s="299" t="s">
        <v>19</v>
      </c>
      <c r="BC35" s="299" t="s">
        <v>19</v>
      </c>
      <c r="BD35" s="299" t="s">
        <v>19</v>
      </c>
      <c r="BE35" s="299" t="s">
        <v>19</v>
      </c>
      <c r="BF35" s="299" t="s">
        <v>19</v>
      </c>
      <c r="BG35" s="299" t="s">
        <v>19</v>
      </c>
      <c r="BH35" s="299" t="s">
        <v>30</v>
      </c>
      <c r="BI35" s="299" t="s">
        <v>19</v>
      </c>
      <c r="BJ35" s="299" t="s">
        <v>19</v>
      </c>
      <c r="BK35" s="299" t="s">
        <v>19</v>
      </c>
      <c r="BL35" s="299" t="s">
        <v>23</v>
      </c>
      <c r="BM35" s="299" t="s">
        <v>23</v>
      </c>
    </row>
    <row r="36" spans="1:65" ht="12.75" customHeight="1">
      <c r="A36" s="101"/>
      <c r="B36" s="188"/>
      <c r="C36" s="188" t="s">
        <v>200</v>
      </c>
      <c r="D36" s="302" t="s">
        <v>19</v>
      </c>
      <c r="E36" s="302" t="s">
        <v>19</v>
      </c>
      <c r="F36" s="299" t="s">
        <v>19</v>
      </c>
      <c r="G36" s="299" t="s">
        <v>19</v>
      </c>
      <c r="H36" s="299" t="s">
        <v>19</v>
      </c>
      <c r="I36" s="299" t="s">
        <v>19</v>
      </c>
      <c r="J36" s="299" t="s">
        <v>21</v>
      </c>
      <c r="K36" s="299" t="s">
        <v>19</v>
      </c>
      <c r="L36" s="299" t="s">
        <v>19</v>
      </c>
      <c r="M36" s="299" t="s">
        <v>19</v>
      </c>
      <c r="N36" s="299" t="s">
        <v>19</v>
      </c>
      <c r="O36" s="299" t="s">
        <v>19</v>
      </c>
      <c r="P36" s="299" t="s">
        <v>19</v>
      </c>
      <c r="Q36" s="299" t="s">
        <v>19</v>
      </c>
      <c r="R36" s="299" t="s">
        <v>19</v>
      </c>
      <c r="S36" s="299" t="s">
        <v>19</v>
      </c>
      <c r="T36" s="299" t="s">
        <v>19</v>
      </c>
      <c r="U36" s="299" t="s">
        <v>19</v>
      </c>
      <c r="V36" s="299" t="s">
        <v>19</v>
      </c>
      <c r="W36" s="299" t="s">
        <v>19</v>
      </c>
      <c r="X36" s="299" t="s">
        <v>19</v>
      </c>
      <c r="Y36" s="299" t="s">
        <v>19</v>
      </c>
      <c r="Z36" s="299" t="s">
        <v>19</v>
      </c>
      <c r="AA36" s="299" t="s">
        <v>19</v>
      </c>
      <c r="AB36" s="299" t="s">
        <v>19</v>
      </c>
      <c r="AC36" s="299" t="s">
        <v>20</v>
      </c>
      <c r="AD36" s="299" t="s">
        <v>20</v>
      </c>
      <c r="AE36" s="299" t="s">
        <v>19</v>
      </c>
      <c r="AF36" s="301"/>
      <c r="AG36" s="299" t="s">
        <v>19</v>
      </c>
      <c r="AH36" s="299" t="s">
        <v>19</v>
      </c>
      <c r="AI36" s="299" t="s">
        <v>20</v>
      </c>
      <c r="AJ36" s="299" t="s">
        <v>19</v>
      </c>
      <c r="AK36" s="299" t="s">
        <v>19</v>
      </c>
      <c r="AL36" s="299" t="s">
        <v>19</v>
      </c>
      <c r="AM36" s="299" t="s">
        <v>20</v>
      </c>
      <c r="AN36" s="299" t="s">
        <v>19</v>
      </c>
      <c r="AO36" s="299" t="s">
        <v>19</v>
      </c>
      <c r="AP36" s="299" t="s">
        <v>19</v>
      </c>
      <c r="AQ36" s="299" t="s">
        <v>19</v>
      </c>
      <c r="AR36" s="299" t="s">
        <v>19</v>
      </c>
      <c r="AS36" s="299" t="s">
        <v>19</v>
      </c>
      <c r="AT36" s="299" t="s">
        <v>19</v>
      </c>
      <c r="AU36" s="299" t="s">
        <v>19</v>
      </c>
      <c r="AV36" s="299" t="s">
        <v>19</v>
      </c>
      <c r="AW36" s="299" t="s">
        <v>19</v>
      </c>
      <c r="AX36" s="299" t="s">
        <v>19</v>
      </c>
      <c r="AY36" s="299" t="s">
        <v>19</v>
      </c>
      <c r="AZ36" s="299" t="s">
        <v>19</v>
      </c>
      <c r="BA36" s="299" t="s">
        <v>19</v>
      </c>
      <c r="BB36" s="299" t="s">
        <v>19</v>
      </c>
      <c r="BC36" s="299" t="s">
        <v>19</v>
      </c>
      <c r="BD36" s="299" t="s">
        <v>19</v>
      </c>
      <c r="BE36" s="299" t="s">
        <v>20</v>
      </c>
      <c r="BF36" s="299" t="s">
        <v>19</v>
      </c>
      <c r="BG36" s="299" t="s">
        <v>19</v>
      </c>
      <c r="BH36" s="299" t="s">
        <v>19</v>
      </c>
      <c r="BI36" s="299" t="s">
        <v>19</v>
      </c>
      <c r="BJ36" s="299" t="s">
        <v>19</v>
      </c>
      <c r="BK36" s="299" t="s">
        <v>19</v>
      </c>
      <c r="BL36" s="299" t="s">
        <v>19</v>
      </c>
      <c r="BM36" s="299" t="s">
        <v>19</v>
      </c>
    </row>
    <row r="37" spans="1:65" ht="12.75" customHeight="1">
      <c r="A37" s="101"/>
      <c r="B37" s="188"/>
      <c r="C37" s="188" t="s">
        <v>153</v>
      </c>
      <c r="D37" s="302" t="s">
        <v>19</v>
      </c>
      <c r="E37" s="302" t="s">
        <v>19</v>
      </c>
      <c r="F37" s="299" t="s">
        <v>19</v>
      </c>
      <c r="G37" s="299" t="s">
        <v>19</v>
      </c>
      <c r="H37" s="299" t="s">
        <v>21</v>
      </c>
      <c r="I37" s="299" t="s">
        <v>31</v>
      </c>
      <c r="J37" s="299" t="s">
        <v>19</v>
      </c>
      <c r="K37" s="299" t="s">
        <v>34</v>
      </c>
      <c r="L37" s="299" t="s">
        <v>26</v>
      </c>
      <c r="M37" s="299" t="s">
        <v>19</v>
      </c>
      <c r="N37" s="299" t="s">
        <v>19</v>
      </c>
      <c r="O37" s="299" t="s">
        <v>19</v>
      </c>
      <c r="P37" s="299" t="s">
        <v>54</v>
      </c>
      <c r="Q37" s="299" t="s">
        <v>32</v>
      </c>
      <c r="R37" s="299" t="s">
        <v>19</v>
      </c>
      <c r="S37" s="299" t="s">
        <v>19</v>
      </c>
      <c r="T37" s="299" t="s">
        <v>19</v>
      </c>
      <c r="U37" s="299" t="s">
        <v>19</v>
      </c>
      <c r="V37" s="299" t="s">
        <v>19</v>
      </c>
      <c r="W37" s="299" t="s">
        <v>19</v>
      </c>
      <c r="X37" s="299" t="s">
        <v>33</v>
      </c>
      <c r="Y37" s="299" t="s">
        <v>19</v>
      </c>
      <c r="Z37" s="299" t="s">
        <v>19</v>
      </c>
      <c r="AA37" s="299" t="s">
        <v>19</v>
      </c>
      <c r="AB37" s="299" t="s">
        <v>320</v>
      </c>
      <c r="AC37" s="299" t="s">
        <v>19</v>
      </c>
      <c r="AD37" s="299" t="s">
        <v>24</v>
      </c>
      <c r="AE37" s="299" t="s">
        <v>20</v>
      </c>
      <c r="AF37" s="299" t="s">
        <v>19</v>
      </c>
      <c r="AG37" s="301"/>
      <c r="AH37" s="299" t="s">
        <v>19</v>
      </c>
      <c r="AI37" s="299" t="s">
        <v>350</v>
      </c>
      <c r="AJ37" s="299" t="s">
        <v>19</v>
      </c>
      <c r="AK37" s="299" t="s">
        <v>19</v>
      </c>
      <c r="AL37" s="299" t="s">
        <v>33</v>
      </c>
      <c r="AM37" s="299" t="s">
        <v>21</v>
      </c>
      <c r="AN37" s="299" t="s">
        <v>19</v>
      </c>
      <c r="AO37" s="299" t="s">
        <v>19</v>
      </c>
      <c r="AP37" s="299" t="s">
        <v>19</v>
      </c>
      <c r="AQ37" s="299" t="s">
        <v>19</v>
      </c>
      <c r="AR37" s="299" t="s">
        <v>19</v>
      </c>
      <c r="AS37" s="299" t="s">
        <v>19</v>
      </c>
      <c r="AT37" s="299" t="s">
        <v>19</v>
      </c>
      <c r="AU37" s="299" t="s">
        <v>19</v>
      </c>
      <c r="AV37" s="299" t="s">
        <v>19</v>
      </c>
      <c r="AW37" s="299" t="s">
        <v>19</v>
      </c>
      <c r="AX37" s="299" t="s">
        <v>19</v>
      </c>
      <c r="AY37" s="299" t="s">
        <v>24</v>
      </c>
      <c r="AZ37" s="299" t="s">
        <v>19</v>
      </c>
      <c r="BA37" s="299" t="s">
        <v>20</v>
      </c>
      <c r="BB37" s="299" t="s">
        <v>19</v>
      </c>
      <c r="BC37" s="299" t="s">
        <v>19</v>
      </c>
      <c r="BD37" s="299" t="s">
        <v>19</v>
      </c>
      <c r="BE37" s="299" t="s">
        <v>19</v>
      </c>
      <c r="BF37" s="299" t="s">
        <v>19</v>
      </c>
      <c r="BG37" s="299" t="s">
        <v>19</v>
      </c>
      <c r="BH37" s="299" t="s">
        <v>30</v>
      </c>
      <c r="BI37" s="299" t="s">
        <v>19</v>
      </c>
      <c r="BJ37" s="299" t="s">
        <v>19</v>
      </c>
      <c r="BK37" s="299" t="s">
        <v>52</v>
      </c>
      <c r="BL37" s="299" t="s">
        <v>52</v>
      </c>
      <c r="BM37" s="299" t="s">
        <v>53</v>
      </c>
    </row>
    <row r="38" spans="1:65" ht="12.75" customHeight="1">
      <c r="A38" s="101"/>
      <c r="B38" s="188"/>
      <c r="C38" s="188" t="s">
        <v>308</v>
      </c>
      <c r="D38" s="302" t="s">
        <v>19</v>
      </c>
      <c r="E38" s="302" t="s">
        <v>19</v>
      </c>
      <c r="F38" s="299" t="s">
        <v>19</v>
      </c>
      <c r="G38" s="299" t="s">
        <v>19</v>
      </c>
      <c r="H38" s="299" t="s">
        <v>19</v>
      </c>
      <c r="I38" s="299" t="s">
        <v>19</v>
      </c>
      <c r="J38" s="299" t="s">
        <v>20</v>
      </c>
      <c r="K38" s="299" t="s">
        <v>19</v>
      </c>
      <c r="L38" s="299" t="s">
        <v>19</v>
      </c>
      <c r="M38" s="299" t="s">
        <v>19</v>
      </c>
      <c r="N38" s="299" t="s">
        <v>19</v>
      </c>
      <c r="O38" s="299" t="s">
        <v>19</v>
      </c>
      <c r="P38" s="299" t="s">
        <v>20</v>
      </c>
      <c r="Q38" s="299" t="s">
        <v>19</v>
      </c>
      <c r="R38" s="299" t="s">
        <v>19</v>
      </c>
      <c r="S38" s="299" t="s">
        <v>19</v>
      </c>
      <c r="T38" s="299" t="s">
        <v>19</v>
      </c>
      <c r="U38" s="299" t="s">
        <v>19</v>
      </c>
      <c r="V38" s="299" t="s">
        <v>21</v>
      </c>
      <c r="W38" s="299" t="s">
        <v>19</v>
      </c>
      <c r="X38" s="299" t="s">
        <v>19</v>
      </c>
      <c r="Y38" s="299" t="s">
        <v>19</v>
      </c>
      <c r="Z38" s="299" t="s">
        <v>19</v>
      </c>
      <c r="AA38" s="299" t="s">
        <v>19</v>
      </c>
      <c r="AB38" s="299" t="s">
        <v>19</v>
      </c>
      <c r="AC38" s="299" t="s">
        <v>19</v>
      </c>
      <c r="AD38" s="299" t="s">
        <v>19</v>
      </c>
      <c r="AE38" s="299" t="s">
        <v>19</v>
      </c>
      <c r="AF38" s="299" t="s">
        <v>19</v>
      </c>
      <c r="AG38" s="299" t="s">
        <v>19</v>
      </c>
      <c r="AH38" s="301" t="s">
        <v>19</v>
      </c>
      <c r="AI38" s="299" t="s">
        <v>19</v>
      </c>
      <c r="AJ38" s="299" t="s">
        <v>19</v>
      </c>
      <c r="AK38" s="299" t="s">
        <v>19</v>
      </c>
      <c r="AL38" s="299" t="s">
        <v>22</v>
      </c>
      <c r="AM38" s="299" t="s">
        <v>19</v>
      </c>
      <c r="AN38" s="299" t="s">
        <v>19</v>
      </c>
      <c r="AO38" s="299" t="s">
        <v>21</v>
      </c>
      <c r="AP38" s="299" t="s">
        <v>19</v>
      </c>
      <c r="AQ38" s="299" t="s">
        <v>19</v>
      </c>
      <c r="AR38" s="299" t="s">
        <v>19</v>
      </c>
      <c r="AS38" s="299" t="s">
        <v>19</v>
      </c>
      <c r="AT38" s="299" t="s">
        <v>19</v>
      </c>
      <c r="AU38" s="299" t="s">
        <v>19</v>
      </c>
      <c r="AV38" s="299" t="s">
        <v>19</v>
      </c>
      <c r="AW38" s="299" t="s">
        <v>19</v>
      </c>
      <c r="AX38" s="299" t="s">
        <v>19</v>
      </c>
      <c r="AY38" s="299" t="s">
        <v>19</v>
      </c>
      <c r="AZ38" s="299" t="s">
        <v>19</v>
      </c>
      <c r="BA38" s="299" t="s">
        <v>19</v>
      </c>
      <c r="BB38" s="299" t="s">
        <v>20</v>
      </c>
      <c r="BC38" s="299" t="s">
        <v>19</v>
      </c>
      <c r="BD38" s="299" t="s">
        <v>19</v>
      </c>
      <c r="BE38" s="299" t="s">
        <v>19</v>
      </c>
      <c r="BF38" s="299" t="s">
        <v>19</v>
      </c>
      <c r="BG38" s="299" t="s">
        <v>19</v>
      </c>
      <c r="BH38" s="299" t="s">
        <v>19</v>
      </c>
      <c r="BI38" s="299" t="s">
        <v>19</v>
      </c>
      <c r="BJ38" s="299" t="s">
        <v>19</v>
      </c>
      <c r="BK38" s="299" t="s">
        <v>19</v>
      </c>
      <c r="BL38" s="299" t="s">
        <v>19</v>
      </c>
      <c r="BM38" s="299" t="s">
        <v>19</v>
      </c>
    </row>
    <row r="39" spans="1:65" ht="12.75" customHeight="1">
      <c r="A39" s="101"/>
      <c r="B39" s="480" t="s">
        <v>143</v>
      </c>
      <c r="C39" s="480"/>
      <c r="D39" s="302" t="s">
        <v>19</v>
      </c>
      <c r="E39" s="302" t="s">
        <v>20</v>
      </c>
      <c r="F39" s="299" t="s">
        <v>19</v>
      </c>
      <c r="G39" s="299" t="s">
        <v>19</v>
      </c>
      <c r="H39" s="299" t="s">
        <v>19</v>
      </c>
      <c r="I39" s="299" t="s">
        <v>19</v>
      </c>
      <c r="J39" s="299" t="s">
        <v>21</v>
      </c>
      <c r="K39" s="299" t="s">
        <v>319</v>
      </c>
      <c r="L39" s="299" t="s">
        <v>363</v>
      </c>
      <c r="M39" s="299" t="s">
        <v>19</v>
      </c>
      <c r="N39" s="299" t="s">
        <v>19</v>
      </c>
      <c r="O39" s="299" t="s">
        <v>19</v>
      </c>
      <c r="P39" s="299" t="s">
        <v>55</v>
      </c>
      <c r="Q39" s="299" t="s">
        <v>229</v>
      </c>
      <c r="R39" s="299" t="s">
        <v>21</v>
      </c>
      <c r="S39" s="299" t="s">
        <v>19</v>
      </c>
      <c r="T39" s="299" t="s">
        <v>19</v>
      </c>
      <c r="U39" s="299" t="s">
        <v>19</v>
      </c>
      <c r="V39" s="299" t="s">
        <v>19</v>
      </c>
      <c r="W39" s="299" t="s">
        <v>21</v>
      </c>
      <c r="X39" s="299" t="s">
        <v>375</v>
      </c>
      <c r="Y39" s="299" t="s">
        <v>19</v>
      </c>
      <c r="Z39" s="299" t="s">
        <v>19</v>
      </c>
      <c r="AA39" s="299" t="s">
        <v>24</v>
      </c>
      <c r="AB39" s="299" t="s">
        <v>295</v>
      </c>
      <c r="AC39" s="299" t="s">
        <v>21</v>
      </c>
      <c r="AD39" s="299" t="s">
        <v>32</v>
      </c>
      <c r="AE39" s="299" t="s">
        <v>378</v>
      </c>
      <c r="AF39" s="299" t="s">
        <v>21</v>
      </c>
      <c r="AG39" s="299" t="s">
        <v>350</v>
      </c>
      <c r="AH39" s="299" t="s">
        <v>19</v>
      </c>
      <c r="AI39" s="301"/>
      <c r="AJ39" s="299" t="s">
        <v>19</v>
      </c>
      <c r="AK39" s="299" t="s">
        <v>19</v>
      </c>
      <c r="AL39" s="299" t="s">
        <v>305</v>
      </c>
      <c r="AM39" s="299" t="s">
        <v>54</v>
      </c>
      <c r="AN39" s="299" t="s">
        <v>19</v>
      </c>
      <c r="AO39" s="299" t="s">
        <v>24</v>
      </c>
      <c r="AP39" s="299" t="s">
        <v>20</v>
      </c>
      <c r="AQ39" s="299" t="s">
        <v>19</v>
      </c>
      <c r="AR39" s="299" t="s">
        <v>20</v>
      </c>
      <c r="AS39" s="299" t="s">
        <v>19</v>
      </c>
      <c r="AT39" s="299" t="s">
        <v>19</v>
      </c>
      <c r="AU39" s="299" t="s">
        <v>21</v>
      </c>
      <c r="AV39" s="299" t="s">
        <v>19</v>
      </c>
      <c r="AW39" s="299" t="s">
        <v>19</v>
      </c>
      <c r="AX39" s="299" t="s">
        <v>19</v>
      </c>
      <c r="AY39" s="299" t="s">
        <v>20</v>
      </c>
      <c r="AZ39" s="299" t="s">
        <v>20</v>
      </c>
      <c r="BA39" s="299" t="s">
        <v>21</v>
      </c>
      <c r="BB39" s="299" t="s">
        <v>19</v>
      </c>
      <c r="BC39" s="299" t="s">
        <v>20</v>
      </c>
      <c r="BD39" s="299" t="s">
        <v>21</v>
      </c>
      <c r="BE39" s="299" t="s">
        <v>19</v>
      </c>
      <c r="BF39" s="299" t="s">
        <v>22</v>
      </c>
      <c r="BG39" s="299" t="s">
        <v>19</v>
      </c>
      <c r="BH39" s="299" t="s">
        <v>27</v>
      </c>
      <c r="BI39" s="299" t="s">
        <v>19</v>
      </c>
      <c r="BJ39" s="299" t="s">
        <v>19</v>
      </c>
      <c r="BK39" s="299" t="s">
        <v>27</v>
      </c>
      <c r="BL39" s="299" t="s">
        <v>372</v>
      </c>
      <c r="BM39" s="299" t="s">
        <v>61</v>
      </c>
    </row>
    <row r="40" spans="1:65" ht="12.75" customHeight="1">
      <c r="A40" s="101"/>
      <c r="B40" s="188"/>
      <c r="C40" s="188" t="s">
        <v>201</v>
      </c>
      <c r="D40" s="302" t="s">
        <v>19</v>
      </c>
      <c r="E40" s="302" t="s">
        <v>19</v>
      </c>
      <c r="F40" s="299" t="s">
        <v>19</v>
      </c>
      <c r="G40" s="299" t="s">
        <v>19</v>
      </c>
      <c r="H40" s="299" t="s">
        <v>19</v>
      </c>
      <c r="I40" s="299" t="s">
        <v>19</v>
      </c>
      <c r="J40" s="299" t="s">
        <v>19</v>
      </c>
      <c r="K40" s="299" t="s">
        <v>19</v>
      </c>
      <c r="L40" s="299" t="s">
        <v>19</v>
      </c>
      <c r="M40" s="299" t="s">
        <v>19</v>
      </c>
      <c r="N40" s="299" t="s">
        <v>19</v>
      </c>
      <c r="O40" s="299" t="s">
        <v>19</v>
      </c>
      <c r="P40" s="299" t="s">
        <v>19</v>
      </c>
      <c r="Q40" s="299" t="s">
        <v>19</v>
      </c>
      <c r="R40" s="299" t="s">
        <v>19</v>
      </c>
      <c r="S40" s="299" t="s">
        <v>19</v>
      </c>
      <c r="T40" s="299" t="s">
        <v>19</v>
      </c>
      <c r="U40" s="299" t="s">
        <v>19</v>
      </c>
      <c r="V40" s="299" t="s">
        <v>19</v>
      </c>
      <c r="W40" s="299" t="s">
        <v>19</v>
      </c>
      <c r="X40" s="299" t="s">
        <v>19</v>
      </c>
      <c r="Y40" s="299" t="s">
        <v>19</v>
      </c>
      <c r="Z40" s="299" t="s">
        <v>19</v>
      </c>
      <c r="AA40" s="299" t="s">
        <v>19</v>
      </c>
      <c r="AB40" s="299" t="s">
        <v>19</v>
      </c>
      <c r="AC40" s="299" t="s">
        <v>19</v>
      </c>
      <c r="AD40" s="299" t="s">
        <v>19</v>
      </c>
      <c r="AE40" s="299" t="s">
        <v>19</v>
      </c>
      <c r="AF40" s="299" t="s">
        <v>19</v>
      </c>
      <c r="AG40" s="299" t="s">
        <v>19</v>
      </c>
      <c r="AH40" s="299" t="s">
        <v>19</v>
      </c>
      <c r="AI40" s="299" t="s">
        <v>19</v>
      </c>
      <c r="AJ40" s="301"/>
      <c r="AK40" s="299" t="s">
        <v>19</v>
      </c>
      <c r="AL40" s="299" t="s">
        <v>19</v>
      </c>
      <c r="AM40" s="299" t="s">
        <v>19</v>
      </c>
      <c r="AN40" s="299" t="s">
        <v>19</v>
      </c>
      <c r="AO40" s="299" t="s">
        <v>19</v>
      </c>
      <c r="AP40" s="299" t="s">
        <v>19</v>
      </c>
      <c r="AQ40" s="299" t="s">
        <v>19</v>
      </c>
      <c r="AR40" s="299" t="s">
        <v>19</v>
      </c>
      <c r="AS40" s="299" t="s">
        <v>19</v>
      </c>
      <c r="AT40" s="299" t="s">
        <v>19</v>
      </c>
      <c r="AU40" s="299" t="s">
        <v>19</v>
      </c>
      <c r="AV40" s="299" t="s">
        <v>19</v>
      </c>
      <c r="AW40" s="299" t="s">
        <v>19</v>
      </c>
      <c r="AX40" s="299" t="s">
        <v>19</v>
      </c>
      <c r="AY40" s="299" t="s">
        <v>19</v>
      </c>
      <c r="AZ40" s="299" t="s">
        <v>19</v>
      </c>
      <c r="BA40" s="299" t="s">
        <v>19</v>
      </c>
      <c r="BB40" s="299" t="s">
        <v>19</v>
      </c>
      <c r="BC40" s="299" t="s">
        <v>19</v>
      </c>
      <c r="BD40" s="299" t="s">
        <v>19</v>
      </c>
      <c r="BE40" s="299" t="s">
        <v>19</v>
      </c>
      <c r="BF40" s="299" t="s">
        <v>20</v>
      </c>
      <c r="BG40" s="299" t="s">
        <v>19</v>
      </c>
      <c r="BH40" s="299" t="s">
        <v>19</v>
      </c>
      <c r="BI40" s="299" t="s">
        <v>19</v>
      </c>
      <c r="BJ40" s="299" t="s">
        <v>19</v>
      </c>
      <c r="BK40" s="299" t="s">
        <v>19</v>
      </c>
      <c r="BL40" s="299" t="s">
        <v>20</v>
      </c>
      <c r="BM40" s="299" t="s">
        <v>19</v>
      </c>
    </row>
    <row r="41" spans="1:65" ht="12.75" customHeight="1">
      <c r="A41" s="101"/>
      <c r="B41" s="188"/>
      <c r="C41" s="188" t="s">
        <v>149</v>
      </c>
      <c r="D41" s="302" t="s">
        <v>19</v>
      </c>
      <c r="E41" s="302" t="s">
        <v>19</v>
      </c>
      <c r="F41" s="299" t="s">
        <v>19</v>
      </c>
      <c r="G41" s="299" t="s">
        <v>19</v>
      </c>
      <c r="H41" s="299" t="s">
        <v>19</v>
      </c>
      <c r="I41" s="299" t="s">
        <v>19</v>
      </c>
      <c r="J41" s="299" t="s">
        <v>19</v>
      </c>
      <c r="K41" s="299" t="s">
        <v>21</v>
      </c>
      <c r="L41" s="299" t="s">
        <v>19</v>
      </c>
      <c r="M41" s="299" t="s">
        <v>19</v>
      </c>
      <c r="N41" s="299" t="s">
        <v>19</v>
      </c>
      <c r="O41" s="299" t="s">
        <v>19</v>
      </c>
      <c r="P41" s="299" t="s">
        <v>19</v>
      </c>
      <c r="Q41" s="299" t="s">
        <v>19</v>
      </c>
      <c r="R41" s="299" t="s">
        <v>19</v>
      </c>
      <c r="S41" s="299" t="s">
        <v>19</v>
      </c>
      <c r="T41" s="299" t="s">
        <v>19</v>
      </c>
      <c r="U41" s="299" t="s">
        <v>19</v>
      </c>
      <c r="V41" s="299" t="s">
        <v>19</v>
      </c>
      <c r="W41" s="299" t="s">
        <v>19</v>
      </c>
      <c r="X41" s="299" t="s">
        <v>19</v>
      </c>
      <c r="Y41" s="299" t="s">
        <v>21</v>
      </c>
      <c r="Z41" s="299" t="s">
        <v>19</v>
      </c>
      <c r="AA41" s="299" t="s">
        <v>19</v>
      </c>
      <c r="AB41" s="299" t="s">
        <v>20</v>
      </c>
      <c r="AC41" s="299" t="s">
        <v>19</v>
      </c>
      <c r="AD41" s="299" t="s">
        <v>19</v>
      </c>
      <c r="AE41" s="299" t="s">
        <v>19</v>
      </c>
      <c r="AF41" s="299" t="s">
        <v>19</v>
      </c>
      <c r="AG41" s="299" t="s">
        <v>19</v>
      </c>
      <c r="AH41" s="299" t="s">
        <v>19</v>
      </c>
      <c r="AI41" s="299" t="s">
        <v>19</v>
      </c>
      <c r="AJ41" s="299" t="s">
        <v>19</v>
      </c>
      <c r="AK41" s="301" t="s">
        <v>19</v>
      </c>
      <c r="AL41" s="299" t="s">
        <v>19</v>
      </c>
      <c r="AM41" s="299" t="s">
        <v>19</v>
      </c>
      <c r="AN41" s="299" t="s">
        <v>19</v>
      </c>
      <c r="AO41" s="299" t="s">
        <v>19</v>
      </c>
      <c r="AP41" s="299" t="s">
        <v>19</v>
      </c>
      <c r="AQ41" s="299" t="s">
        <v>19</v>
      </c>
      <c r="AR41" s="299" t="s">
        <v>19</v>
      </c>
      <c r="AS41" s="299" t="s">
        <v>19</v>
      </c>
      <c r="AT41" s="299" t="s">
        <v>19</v>
      </c>
      <c r="AU41" s="299" t="s">
        <v>21</v>
      </c>
      <c r="AV41" s="299" t="s">
        <v>19</v>
      </c>
      <c r="AW41" s="299" t="s">
        <v>19</v>
      </c>
      <c r="AX41" s="299" t="s">
        <v>19</v>
      </c>
      <c r="AY41" s="299" t="s">
        <v>20</v>
      </c>
      <c r="AZ41" s="299" t="s">
        <v>19</v>
      </c>
      <c r="BA41" s="299" t="s">
        <v>19</v>
      </c>
      <c r="BB41" s="299" t="s">
        <v>19</v>
      </c>
      <c r="BC41" s="299" t="s">
        <v>19</v>
      </c>
      <c r="BD41" s="299" t="s">
        <v>19</v>
      </c>
      <c r="BE41" s="299" t="s">
        <v>19</v>
      </c>
      <c r="BF41" s="299" t="s">
        <v>19</v>
      </c>
      <c r="BG41" s="299" t="s">
        <v>19</v>
      </c>
      <c r="BH41" s="299" t="s">
        <v>19</v>
      </c>
      <c r="BI41" s="299" t="s">
        <v>19</v>
      </c>
      <c r="BJ41" s="299" t="s">
        <v>19</v>
      </c>
      <c r="BK41" s="299" t="s">
        <v>19</v>
      </c>
      <c r="BL41" s="299" t="s">
        <v>19</v>
      </c>
      <c r="BM41" s="299" t="s">
        <v>19</v>
      </c>
    </row>
    <row r="42" spans="1:65" ht="12.75" customHeight="1">
      <c r="A42" s="101"/>
      <c r="B42" s="480" t="s">
        <v>141</v>
      </c>
      <c r="C42" s="480"/>
      <c r="D42" s="302" t="s">
        <v>19</v>
      </c>
      <c r="E42" s="302" t="s">
        <v>19</v>
      </c>
      <c r="F42" s="299" t="s">
        <v>19</v>
      </c>
      <c r="G42" s="299" t="s">
        <v>19</v>
      </c>
      <c r="H42" s="299" t="s">
        <v>19</v>
      </c>
      <c r="I42" s="299" t="s">
        <v>26</v>
      </c>
      <c r="J42" s="299" t="s">
        <v>19</v>
      </c>
      <c r="K42" s="299" t="s">
        <v>318</v>
      </c>
      <c r="L42" s="299" t="s">
        <v>30</v>
      </c>
      <c r="M42" s="299" t="s">
        <v>19</v>
      </c>
      <c r="N42" s="299" t="s">
        <v>21</v>
      </c>
      <c r="O42" s="299" t="s">
        <v>19</v>
      </c>
      <c r="P42" s="299" t="s">
        <v>344</v>
      </c>
      <c r="Q42" s="299" t="s">
        <v>23</v>
      </c>
      <c r="R42" s="299" t="s">
        <v>19</v>
      </c>
      <c r="S42" s="299" t="s">
        <v>21</v>
      </c>
      <c r="T42" s="299" t="s">
        <v>19</v>
      </c>
      <c r="U42" s="299" t="s">
        <v>22</v>
      </c>
      <c r="V42" s="299" t="s">
        <v>19</v>
      </c>
      <c r="W42" s="299" t="s">
        <v>22</v>
      </c>
      <c r="X42" s="299" t="s">
        <v>348</v>
      </c>
      <c r="Y42" s="299" t="s">
        <v>19</v>
      </c>
      <c r="Z42" s="299" t="s">
        <v>19</v>
      </c>
      <c r="AA42" s="299" t="s">
        <v>34</v>
      </c>
      <c r="AB42" s="299" t="s">
        <v>34</v>
      </c>
      <c r="AC42" s="299" t="s">
        <v>19</v>
      </c>
      <c r="AD42" s="299" t="s">
        <v>27</v>
      </c>
      <c r="AE42" s="299" t="s">
        <v>24</v>
      </c>
      <c r="AF42" s="299" t="s">
        <v>19</v>
      </c>
      <c r="AG42" s="299" t="s">
        <v>32</v>
      </c>
      <c r="AH42" s="299" t="s">
        <v>23</v>
      </c>
      <c r="AI42" s="299" t="s">
        <v>304</v>
      </c>
      <c r="AJ42" s="299" t="s">
        <v>19</v>
      </c>
      <c r="AK42" s="299" t="s">
        <v>19</v>
      </c>
      <c r="AL42" s="301"/>
      <c r="AM42" s="299" t="s">
        <v>52</v>
      </c>
      <c r="AN42" s="299" t="s">
        <v>19</v>
      </c>
      <c r="AO42" s="299" t="s">
        <v>27</v>
      </c>
      <c r="AP42" s="299" t="s">
        <v>19</v>
      </c>
      <c r="AQ42" s="299" t="s">
        <v>19</v>
      </c>
      <c r="AR42" s="299" t="s">
        <v>21</v>
      </c>
      <c r="AS42" s="299" t="s">
        <v>19</v>
      </c>
      <c r="AT42" s="299" t="s">
        <v>19</v>
      </c>
      <c r="AU42" s="299" t="s">
        <v>19</v>
      </c>
      <c r="AV42" s="299" t="s">
        <v>19</v>
      </c>
      <c r="AW42" s="299" t="s">
        <v>19</v>
      </c>
      <c r="AX42" s="299" t="s">
        <v>19</v>
      </c>
      <c r="AY42" s="299" t="s">
        <v>30</v>
      </c>
      <c r="AZ42" s="299" t="s">
        <v>21</v>
      </c>
      <c r="BA42" s="299" t="s">
        <v>19</v>
      </c>
      <c r="BB42" s="299" t="s">
        <v>19</v>
      </c>
      <c r="BC42" s="299" t="s">
        <v>20</v>
      </c>
      <c r="BD42" s="299" t="s">
        <v>19</v>
      </c>
      <c r="BE42" s="299" t="s">
        <v>19</v>
      </c>
      <c r="BF42" s="299" t="s">
        <v>22</v>
      </c>
      <c r="BG42" s="299" t="s">
        <v>21</v>
      </c>
      <c r="BH42" s="299" t="s">
        <v>30</v>
      </c>
      <c r="BI42" s="299" t="s">
        <v>20</v>
      </c>
      <c r="BJ42" s="299" t="s">
        <v>19</v>
      </c>
      <c r="BK42" s="299" t="s">
        <v>19</v>
      </c>
      <c r="BL42" s="299" t="s">
        <v>351</v>
      </c>
      <c r="BM42" s="299" t="s">
        <v>26</v>
      </c>
    </row>
    <row r="43" spans="1:65" ht="12.75" customHeight="1">
      <c r="A43" s="101"/>
      <c r="B43" s="480" t="s">
        <v>140</v>
      </c>
      <c r="C43" s="480"/>
      <c r="D43" s="302" t="s">
        <v>19</v>
      </c>
      <c r="E43" s="302" t="s">
        <v>19</v>
      </c>
      <c r="F43" s="299" t="s">
        <v>19</v>
      </c>
      <c r="G43" s="299" t="s">
        <v>21</v>
      </c>
      <c r="H43" s="299" t="s">
        <v>19</v>
      </c>
      <c r="I43" s="299" t="s">
        <v>20</v>
      </c>
      <c r="J43" s="299" t="s">
        <v>19</v>
      </c>
      <c r="K43" s="299" t="s">
        <v>61</v>
      </c>
      <c r="L43" s="299" t="s">
        <v>58</v>
      </c>
      <c r="M43" s="299" t="s">
        <v>19</v>
      </c>
      <c r="N43" s="299" t="s">
        <v>19</v>
      </c>
      <c r="O43" s="299" t="s">
        <v>21</v>
      </c>
      <c r="P43" s="299" t="s">
        <v>52</v>
      </c>
      <c r="Q43" s="299" t="s">
        <v>27</v>
      </c>
      <c r="R43" s="299" t="s">
        <v>22</v>
      </c>
      <c r="S43" s="299" t="s">
        <v>19</v>
      </c>
      <c r="T43" s="299" t="s">
        <v>19</v>
      </c>
      <c r="U43" s="299" t="s">
        <v>19</v>
      </c>
      <c r="V43" s="299" t="s">
        <v>19</v>
      </c>
      <c r="W43" s="299" t="s">
        <v>21</v>
      </c>
      <c r="X43" s="299" t="s">
        <v>74</v>
      </c>
      <c r="Y43" s="299" t="s">
        <v>19</v>
      </c>
      <c r="Z43" s="299" t="s">
        <v>19</v>
      </c>
      <c r="AA43" s="299" t="s">
        <v>20</v>
      </c>
      <c r="AB43" s="299" t="s">
        <v>168</v>
      </c>
      <c r="AC43" s="299" t="s">
        <v>19</v>
      </c>
      <c r="AD43" s="299" t="s">
        <v>30</v>
      </c>
      <c r="AE43" s="299" t="s">
        <v>20</v>
      </c>
      <c r="AF43" s="299" t="s">
        <v>21</v>
      </c>
      <c r="AG43" s="299" t="s">
        <v>20</v>
      </c>
      <c r="AH43" s="299" t="s">
        <v>19</v>
      </c>
      <c r="AI43" s="299" t="s">
        <v>55</v>
      </c>
      <c r="AJ43" s="299" t="s">
        <v>19</v>
      </c>
      <c r="AK43" s="299" t="s">
        <v>19</v>
      </c>
      <c r="AL43" s="299" t="s">
        <v>53</v>
      </c>
      <c r="AM43" s="301"/>
      <c r="AN43" s="299" t="s">
        <v>19</v>
      </c>
      <c r="AO43" s="299" t="s">
        <v>21</v>
      </c>
      <c r="AP43" s="299" t="s">
        <v>21</v>
      </c>
      <c r="AQ43" s="299" t="s">
        <v>19</v>
      </c>
      <c r="AR43" s="299" t="s">
        <v>19</v>
      </c>
      <c r="AS43" s="299" t="s">
        <v>19</v>
      </c>
      <c r="AT43" s="299" t="s">
        <v>21</v>
      </c>
      <c r="AU43" s="299" t="s">
        <v>21</v>
      </c>
      <c r="AV43" s="299" t="s">
        <v>21</v>
      </c>
      <c r="AW43" s="299" t="s">
        <v>19</v>
      </c>
      <c r="AX43" s="299" t="s">
        <v>19</v>
      </c>
      <c r="AY43" s="299" t="s">
        <v>20</v>
      </c>
      <c r="AZ43" s="299" t="s">
        <v>19</v>
      </c>
      <c r="BA43" s="299" t="s">
        <v>19</v>
      </c>
      <c r="BB43" s="299" t="s">
        <v>19</v>
      </c>
      <c r="BC43" s="299" t="s">
        <v>19</v>
      </c>
      <c r="BD43" s="299" t="s">
        <v>20</v>
      </c>
      <c r="BE43" s="299" t="s">
        <v>23</v>
      </c>
      <c r="BF43" s="299" t="s">
        <v>30</v>
      </c>
      <c r="BG43" s="299" t="s">
        <v>19</v>
      </c>
      <c r="BH43" s="299" t="s">
        <v>21</v>
      </c>
      <c r="BI43" s="299" t="s">
        <v>19</v>
      </c>
      <c r="BJ43" s="299" t="s">
        <v>20</v>
      </c>
      <c r="BK43" s="299" t="s">
        <v>20</v>
      </c>
      <c r="BL43" s="299" t="s">
        <v>60</v>
      </c>
      <c r="BM43" s="299" t="s">
        <v>19</v>
      </c>
    </row>
    <row r="44" spans="1:65" ht="12.75" customHeight="1">
      <c r="A44" s="101"/>
      <c r="B44" s="188"/>
      <c r="C44" s="188" t="s">
        <v>311</v>
      </c>
      <c r="D44" s="302" t="s">
        <v>19</v>
      </c>
      <c r="E44" s="302" t="s">
        <v>19</v>
      </c>
      <c r="F44" s="299" t="s">
        <v>19</v>
      </c>
      <c r="G44" s="299" t="s">
        <v>19</v>
      </c>
      <c r="H44" s="299" t="s">
        <v>19</v>
      </c>
      <c r="I44" s="299" t="s">
        <v>19</v>
      </c>
      <c r="J44" s="299" t="s">
        <v>19</v>
      </c>
      <c r="K44" s="299" t="s">
        <v>19</v>
      </c>
      <c r="L44" s="299" t="s">
        <v>19</v>
      </c>
      <c r="M44" s="299" t="s">
        <v>19</v>
      </c>
      <c r="N44" s="299" t="s">
        <v>19</v>
      </c>
      <c r="O44" s="299" t="s">
        <v>19</v>
      </c>
      <c r="P44" s="299" t="s">
        <v>19</v>
      </c>
      <c r="Q44" s="299" t="s">
        <v>19</v>
      </c>
      <c r="R44" s="299" t="s">
        <v>19</v>
      </c>
      <c r="S44" s="299" t="s">
        <v>19</v>
      </c>
      <c r="T44" s="299" t="s">
        <v>19</v>
      </c>
      <c r="U44" s="299" t="s">
        <v>19</v>
      </c>
      <c r="V44" s="299" t="s">
        <v>19</v>
      </c>
      <c r="W44" s="299" t="s">
        <v>19</v>
      </c>
      <c r="X44" s="299" t="s">
        <v>19</v>
      </c>
      <c r="Y44" s="299" t="s">
        <v>19</v>
      </c>
      <c r="Z44" s="299" t="s">
        <v>20</v>
      </c>
      <c r="AA44" s="299" t="s">
        <v>19</v>
      </c>
      <c r="AB44" s="299" t="s">
        <v>19</v>
      </c>
      <c r="AC44" s="299" t="s">
        <v>20</v>
      </c>
      <c r="AD44" s="299" t="s">
        <v>19</v>
      </c>
      <c r="AE44" s="299" t="s">
        <v>19</v>
      </c>
      <c r="AF44" s="299" t="s">
        <v>19</v>
      </c>
      <c r="AG44" s="299" t="s">
        <v>19</v>
      </c>
      <c r="AH44" s="299" t="s">
        <v>19</v>
      </c>
      <c r="AI44" s="299" t="s">
        <v>19</v>
      </c>
      <c r="AJ44" s="299" t="s">
        <v>19</v>
      </c>
      <c r="AK44" s="299" t="s">
        <v>19</v>
      </c>
      <c r="AL44" s="299" t="s">
        <v>19</v>
      </c>
      <c r="AM44" s="299" t="s">
        <v>19</v>
      </c>
      <c r="AN44" s="301" t="s">
        <v>19</v>
      </c>
      <c r="AO44" s="299" t="s">
        <v>19</v>
      </c>
      <c r="AP44" s="299" t="s">
        <v>19</v>
      </c>
      <c r="AQ44" s="299" t="s">
        <v>19</v>
      </c>
      <c r="AR44" s="299" t="s">
        <v>19</v>
      </c>
      <c r="AS44" s="299" t="s">
        <v>19</v>
      </c>
      <c r="AT44" s="299" t="s">
        <v>19</v>
      </c>
      <c r="AU44" s="299" t="s">
        <v>19</v>
      </c>
      <c r="AV44" s="299" t="s">
        <v>19</v>
      </c>
      <c r="AW44" s="299" t="s">
        <v>19</v>
      </c>
      <c r="AX44" s="299" t="s">
        <v>19</v>
      </c>
      <c r="AY44" s="299" t="s">
        <v>19</v>
      </c>
      <c r="AZ44" s="299" t="s">
        <v>19</v>
      </c>
      <c r="BA44" s="299" t="s">
        <v>19</v>
      </c>
      <c r="BB44" s="299" t="s">
        <v>19</v>
      </c>
      <c r="BC44" s="299" t="s">
        <v>19</v>
      </c>
      <c r="BD44" s="299" t="s">
        <v>19</v>
      </c>
      <c r="BE44" s="299" t="s">
        <v>19</v>
      </c>
      <c r="BF44" s="299" t="s">
        <v>19</v>
      </c>
      <c r="BG44" s="299" t="s">
        <v>19</v>
      </c>
      <c r="BH44" s="299" t="s">
        <v>19</v>
      </c>
      <c r="BI44" s="299" t="s">
        <v>19</v>
      </c>
      <c r="BJ44" s="299" t="s">
        <v>19</v>
      </c>
      <c r="BK44" s="299" t="s">
        <v>19</v>
      </c>
      <c r="BL44" s="299" t="s">
        <v>19</v>
      </c>
      <c r="BM44" s="299" t="s">
        <v>19</v>
      </c>
    </row>
    <row r="45" spans="1:65" ht="12.75" customHeight="1">
      <c r="A45" s="101"/>
      <c r="B45" s="187"/>
      <c r="C45" s="187" t="s">
        <v>202</v>
      </c>
      <c r="D45" s="302" t="s">
        <v>20</v>
      </c>
      <c r="E45" s="302" t="s">
        <v>19</v>
      </c>
      <c r="F45" s="299" t="s">
        <v>19</v>
      </c>
      <c r="G45" s="299" t="s">
        <v>19</v>
      </c>
      <c r="H45" s="299" t="s">
        <v>19</v>
      </c>
      <c r="I45" s="299" t="s">
        <v>19</v>
      </c>
      <c r="J45" s="299" t="s">
        <v>19</v>
      </c>
      <c r="K45" s="299" t="s">
        <v>21</v>
      </c>
      <c r="L45" s="299" t="s">
        <v>21</v>
      </c>
      <c r="M45" s="299" t="s">
        <v>19</v>
      </c>
      <c r="N45" s="299" t="s">
        <v>20</v>
      </c>
      <c r="O45" s="299" t="s">
        <v>19</v>
      </c>
      <c r="P45" s="299" t="s">
        <v>20</v>
      </c>
      <c r="Q45" s="299" t="s">
        <v>23</v>
      </c>
      <c r="R45" s="299" t="s">
        <v>19</v>
      </c>
      <c r="S45" s="299" t="s">
        <v>19</v>
      </c>
      <c r="T45" s="299" t="s">
        <v>19</v>
      </c>
      <c r="U45" s="299" t="s">
        <v>20</v>
      </c>
      <c r="V45" s="299" t="s">
        <v>19</v>
      </c>
      <c r="W45" s="299" t="s">
        <v>21</v>
      </c>
      <c r="X45" s="299" t="s">
        <v>22</v>
      </c>
      <c r="Y45" s="299" t="s">
        <v>19</v>
      </c>
      <c r="Z45" s="299" t="s">
        <v>19</v>
      </c>
      <c r="AA45" s="299" t="s">
        <v>20</v>
      </c>
      <c r="AB45" s="299" t="s">
        <v>20</v>
      </c>
      <c r="AC45" s="299" t="s">
        <v>19</v>
      </c>
      <c r="AD45" s="299" t="s">
        <v>24</v>
      </c>
      <c r="AE45" s="299" t="s">
        <v>19</v>
      </c>
      <c r="AF45" s="299" t="s">
        <v>19</v>
      </c>
      <c r="AG45" s="299" t="s">
        <v>19</v>
      </c>
      <c r="AH45" s="299" t="s">
        <v>20</v>
      </c>
      <c r="AI45" s="299" t="s">
        <v>24</v>
      </c>
      <c r="AJ45" s="299" t="s">
        <v>19</v>
      </c>
      <c r="AK45" s="299" t="s">
        <v>19</v>
      </c>
      <c r="AL45" s="299" t="s">
        <v>26</v>
      </c>
      <c r="AM45" s="299" t="s">
        <v>20</v>
      </c>
      <c r="AN45" s="299" t="s">
        <v>19</v>
      </c>
      <c r="AO45" s="301"/>
      <c r="AP45" s="299" t="s">
        <v>19</v>
      </c>
      <c r="AQ45" s="299" t="s">
        <v>19</v>
      </c>
      <c r="AR45" s="299" t="s">
        <v>19</v>
      </c>
      <c r="AS45" s="299" t="s">
        <v>19</v>
      </c>
      <c r="AT45" s="299" t="s">
        <v>19</v>
      </c>
      <c r="AU45" s="299" t="s">
        <v>20</v>
      </c>
      <c r="AV45" s="299" t="s">
        <v>19</v>
      </c>
      <c r="AW45" s="299" t="s">
        <v>19</v>
      </c>
      <c r="AX45" s="299" t="s">
        <v>19</v>
      </c>
      <c r="AY45" s="299" t="s">
        <v>21</v>
      </c>
      <c r="AZ45" s="299" t="s">
        <v>20</v>
      </c>
      <c r="BA45" s="299" t="s">
        <v>20</v>
      </c>
      <c r="BB45" s="299" t="s">
        <v>20</v>
      </c>
      <c r="BC45" s="299" t="s">
        <v>19</v>
      </c>
      <c r="BD45" s="299" t="s">
        <v>21</v>
      </c>
      <c r="BE45" s="299" t="s">
        <v>19</v>
      </c>
      <c r="BF45" s="299" t="s">
        <v>19</v>
      </c>
      <c r="BG45" s="299" t="s">
        <v>19</v>
      </c>
      <c r="BH45" s="299" t="s">
        <v>19</v>
      </c>
      <c r="BI45" s="299" t="s">
        <v>19</v>
      </c>
      <c r="BJ45" s="299" t="s">
        <v>19</v>
      </c>
      <c r="BK45" s="299" t="s">
        <v>19</v>
      </c>
      <c r="BL45" s="299" t="s">
        <v>20</v>
      </c>
      <c r="BM45" s="299" t="s">
        <v>19</v>
      </c>
    </row>
    <row r="46" spans="1:65" ht="12.75" customHeight="1">
      <c r="A46" s="101"/>
      <c r="B46" s="187"/>
      <c r="C46" s="187" t="s">
        <v>203</v>
      </c>
      <c r="D46" s="302" t="s">
        <v>19</v>
      </c>
      <c r="E46" s="302" t="s">
        <v>19</v>
      </c>
      <c r="F46" s="299" t="s">
        <v>19</v>
      </c>
      <c r="G46" s="299" t="s">
        <v>19</v>
      </c>
      <c r="H46" s="299" t="s">
        <v>19</v>
      </c>
      <c r="I46" s="299" t="s">
        <v>19</v>
      </c>
      <c r="J46" s="299" t="s">
        <v>19</v>
      </c>
      <c r="K46" s="299" t="s">
        <v>20</v>
      </c>
      <c r="L46" s="299" t="s">
        <v>19</v>
      </c>
      <c r="M46" s="299" t="s">
        <v>19</v>
      </c>
      <c r="N46" s="299" t="s">
        <v>19</v>
      </c>
      <c r="O46" s="299" t="s">
        <v>19</v>
      </c>
      <c r="P46" s="299" t="s">
        <v>19</v>
      </c>
      <c r="Q46" s="299" t="s">
        <v>19</v>
      </c>
      <c r="R46" s="299" t="s">
        <v>19</v>
      </c>
      <c r="S46" s="299" t="s">
        <v>19</v>
      </c>
      <c r="T46" s="299" t="s">
        <v>19</v>
      </c>
      <c r="U46" s="299" t="s">
        <v>19</v>
      </c>
      <c r="V46" s="299" t="s">
        <v>19</v>
      </c>
      <c r="W46" s="299" t="s">
        <v>19</v>
      </c>
      <c r="X46" s="299" t="s">
        <v>21</v>
      </c>
      <c r="Y46" s="299" t="s">
        <v>19</v>
      </c>
      <c r="Z46" s="299" t="s">
        <v>19</v>
      </c>
      <c r="AA46" s="299" t="s">
        <v>20</v>
      </c>
      <c r="AB46" s="299" t="s">
        <v>20</v>
      </c>
      <c r="AC46" s="299" t="s">
        <v>19</v>
      </c>
      <c r="AD46" s="299" t="s">
        <v>20</v>
      </c>
      <c r="AE46" s="299" t="s">
        <v>19</v>
      </c>
      <c r="AF46" s="299" t="s">
        <v>19</v>
      </c>
      <c r="AG46" s="299" t="s">
        <v>19</v>
      </c>
      <c r="AH46" s="299" t="s">
        <v>19</v>
      </c>
      <c r="AI46" s="299" t="s">
        <v>21</v>
      </c>
      <c r="AJ46" s="299" t="s">
        <v>19</v>
      </c>
      <c r="AK46" s="299" t="s">
        <v>19</v>
      </c>
      <c r="AL46" s="299" t="s">
        <v>19</v>
      </c>
      <c r="AM46" s="299" t="s">
        <v>20</v>
      </c>
      <c r="AN46" s="299" t="s">
        <v>19</v>
      </c>
      <c r="AO46" s="299" t="s">
        <v>19</v>
      </c>
      <c r="AP46" s="301"/>
      <c r="AQ46" s="299" t="s">
        <v>19</v>
      </c>
      <c r="AR46" s="299" t="s">
        <v>22</v>
      </c>
      <c r="AS46" s="299" t="s">
        <v>19</v>
      </c>
      <c r="AT46" s="299" t="s">
        <v>19</v>
      </c>
      <c r="AU46" s="299" t="s">
        <v>19</v>
      </c>
      <c r="AV46" s="299" t="s">
        <v>19</v>
      </c>
      <c r="AW46" s="299" t="s">
        <v>19</v>
      </c>
      <c r="AX46" s="299" t="s">
        <v>20</v>
      </c>
      <c r="AY46" s="299" t="s">
        <v>19</v>
      </c>
      <c r="AZ46" s="299" t="s">
        <v>20</v>
      </c>
      <c r="BA46" s="299" t="s">
        <v>19</v>
      </c>
      <c r="BB46" s="299" t="s">
        <v>19</v>
      </c>
      <c r="BC46" s="299" t="s">
        <v>19</v>
      </c>
      <c r="BD46" s="299" t="s">
        <v>24</v>
      </c>
      <c r="BE46" s="299" t="s">
        <v>19</v>
      </c>
      <c r="BF46" s="299" t="s">
        <v>19</v>
      </c>
      <c r="BG46" s="299" t="s">
        <v>19</v>
      </c>
      <c r="BH46" s="299" t="s">
        <v>19</v>
      </c>
      <c r="BI46" s="299" t="s">
        <v>19</v>
      </c>
      <c r="BJ46" s="299" t="s">
        <v>19</v>
      </c>
      <c r="BK46" s="299" t="s">
        <v>19</v>
      </c>
      <c r="BL46" s="299" t="s">
        <v>26</v>
      </c>
      <c r="BM46" s="299" t="s">
        <v>19</v>
      </c>
    </row>
    <row r="47" spans="1:65" ht="12.75" customHeight="1">
      <c r="A47" s="101"/>
      <c r="B47" s="187"/>
      <c r="C47" s="187" t="s">
        <v>139</v>
      </c>
      <c r="D47" s="302" t="s">
        <v>19</v>
      </c>
      <c r="E47" s="302" t="s">
        <v>19</v>
      </c>
      <c r="F47" s="299" t="s">
        <v>21</v>
      </c>
      <c r="G47" s="299" t="s">
        <v>19</v>
      </c>
      <c r="H47" s="299" t="s">
        <v>19</v>
      </c>
      <c r="I47" s="299" t="s">
        <v>19</v>
      </c>
      <c r="J47" s="299" t="s">
        <v>19</v>
      </c>
      <c r="K47" s="299" t="s">
        <v>19</v>
      </c>
      <c r="L47" s="299" t="s">
        <v>19</v>
      </c>
      <c r="M47" s="299" t="s">
        <v>19</v>
      </c>
      <c r="N47" s="299" t="s">
        <v>19</v>
      </c>
      <c r="O47" s="299" t="s">
        <v>19</v>
      </c>
      <c r="P47" s="299" t="s">
        <v>19</v>
      </c>
      <c r="Q47" s="299" t="s">
        <v>19</v>
      </c>
      <c r="R47" s="299" t="s">
        <v>19</v>
      </c>
      <c r="S47" s="299" t="s">
        <v>19</v>
      </c>
      <c r="T47" s="299" t="s">
        <v>19</v>
      </c>
      <c r="U47" s="299" t="s">
        <v>19</v>
      </c>
      <c r="V47" s="299" t="s">
        <v>19</v>
      </c>
      <c r="W47" s="299" t="s">
        <v>19</v>
      </c>
      <c r="X47" s="299" t="s">
        <v>19</v>
      </c>
      <c r="Y47" s="299" t="s">
        <v>19</v>
      </c>
      <c r="Z47" s="299" t="s">
        <v>19</v>
      </c>
      <c r="AA47" s="299" t="s">
        <v>19</v>
      </c>
      <c r="AB47" s="299" t="s">
        <v>20</v>
      </c>
      <c r="AC47" s="299" t="s">
        <v>19</v>
      </c>
      <c r="AD47" s="299" t="s">
        <v>19</v>
      </c>
      <c r="AE47" s="299" t="s">
        <v>19</v>
      </c>
      <c r="AF47" s="299" t="s">
        <v>19</v>
      </c>
      <c r="AG47" s="299" t="s">
        <v>19</v>
      </c>
      <c r="AH47" s="299" t="s">
        <v>19</v>
      </c>
      <c r="AI47" s="299" t="s">
        <v>19</v>
      </c>
      <c r="AJ47" s="299" t="s">
        <v>19</v>
      </c>
      <c r="AK47" s="299" t="s">
        <v>19</v>
      </c>
      <c r="AL47" s="299" t="s">
        <v>19</v>
      </c>
      <c r="AM47" s="299" t="s">
        <v>19</v>
      </c>
      <c r="AN47" s="299" t="s">
        <v>19</v>
      </c>
      <c r="AO47" s="299" t="s">
        <v>19</v>
      </c>
      <c r="AP47" s="299" t="s">
        <v>19</v>
      </c>
      <c r="AQ47" s="301" t="s">
        <v>19</v>
      </c>
      <c r="AR47" s="299" t="s">
        <v>19</v>
      </c>
      <c r="AS47" s="299" t="s">
        <v>19</v>
      </c>
      <c r="AT47" s="299" t="s">
        <v>19</v>
      </c>
      <c r="AU47" s="299" t="s">
        <v>19</v>
      </c>
      <c r="AV47" s="299" t="s">
        <v>19</v>
      </c>
      <c r="AW47" s="299" t="s">
        <v>19</v>
      </c>
      <c r="AX47" s="299" t="s">
        <v>19</v>
      </c>
      <c r="AY47" s="299" t="s">
        <v>19</v>
      </c>
      <c r="AZ47" s="299" t="s">
        <v>19</v>
      </c>
      <c r="BA47" s="299" t="s">
        <v>19</v>
      </c>
      <c r="BB47" s="299" t="s">
        <v>19</v>
      </c>
      <c r="BC47" s="299" t="s">
        <v>19</v>
      </c>
      <c r="BD47" s="299" t="s">
        <v>19</v>
      </c>
      <c r="BE47" s="299" t="s">
        <v>19</v>
      </c>
      <c r="BF47" s="299" t="s">
        <v>19</v>
      </c>
      <c r="BG47" s="299" t="s">
        <v>19</v>
      </c>
      <c r="BH47" s="299" t="s">
        <v>19</v>
      </c>
      <c r="BI47" s="299" t="s">
        <v>19</v>
      </c>
      <c r="BJ47" s="299" t="s">
        <v>19</v>
      </c>
      <c r="BK47" s="299" t="s">
        <v>19</v>
      </c>
      <c r="BL47" s="299" t="s">
        <v>20</v>
      </c>
      <c r="BM47" s="299" t="s">
        <v>19</v>
      </c>
    </row>
    <row r="48" spans="1:65" ht="12.75" customHeight="1">
      <c r="A48" s="101"/>
      <c r="B48" s="187"/>
      <c r="C48" s="187" t="s">
        <v>204</v>
      </c>
      <c r="D48" s="302" t="s">
        <v>19</v>
      </c>
      <c r="E48" s="302" t="s">
        <v>19</v>
      </c>
      <c r="F48" s="299" t="s">
        <v>19</v>
      </c>
      <c r="G48" s="299" t="s">
        <v>19</v>
      </c>
      <c r="H48" s="299" t="s">
        <v>19</v>
      </c>
      <c r="I48" s="299" t="s">
        <v>19</v>
      </c>
      <c r="J48" s="299" t="s">
        <v>19</v>
      </c>
      <c r="K48" s="299" t="s">
        <v>20</v>
      </c>
      <c r="L48" s="299" t="s">
        <v>19</v>
      </c>
      <c r="M48" s="299" t="s">
        <v>20</v>
      </c>
      <c r="N48" s="299" t="s">
        <v>19</v>
      </c>
      <c r="O48" s="299" t="s">
        <v>19</v>
      </c>
      <c r="P48" s="299" t="s">
        <v>19</v>
      </c>
      <c r="Q48" s="299" t="s">
        <v>19</v>
      </c>
      <c r="R48" s="299" t="s">
        <v>19</v>
      </c>
      <c r="S48" s="299" t="s">
        <v>19</v>
      </c>
      <c r="T48" s="299" t="s">
        <v>19</v>
      </c>
      <c r="U48" s="299" t="s">
        <v>19</v>
      </c>
      <c r="V48" s="299" t="s">
        <v>19</v>
      </c>
      <c r="W48" s="299" t="s">
        <v>19</v>
      </c>
      <c r="X48" s="299" t="s">
        <v>19</v>
      </c>
      <c r="Y48" s="299" t="s">
        <v>19</v>
      </c>
      <c r="Z48" s="299" t="s">
        <v>19</v>
      </c>
      <c r="AA48" s="299" t="s">
        <v>19</v>
      </c>
      <c r="AB48" s="299" t="s">
        <v>21</v>
      </c>
      <c r="AC48" s="299" t="s">
        <v>19</v>
      </c>
      <c r="AD48" s="299" t="s">
        <v>19</v>
      </c>
      <c r="AE48" s="299" t="s">
        <v>19</v>
      </c>
      <c r="AF48" s="299" t="s">
        <v>19</v>
      </c>
      <c r="AG48" s="299" t="s">
        <v>19</v>
      </c>
      <c r="AH48" s="299" t="s">
        <v>19</v>
      </c>
      <c r="AI48" s="299" t="s">
        <v>21</v>
      </c>
      <c r="AJ48" s="299" t="s">
        <v>19</v>
      </c>
      <c r="AK48" s="299" t="s">
        <v>19</v>
      </c>
      <c r="AL48" s="299" t="s">
        <v>20</v>
      </c>
      <c r="AM48" s="299" t="s">
        <v>19</v>
      </c>
      <c r="AN48" s="299" t="s">
        <v>19</v>
      </c>
      <c r="AO48" s="299" t="s">
        <v>19</v>
      </c>
      <c r="AP48" s="299" t="s">
        <v>23</v>
      </c>
      <c r="AQ48" s="299" t="s">
        <v>19</v>
      </c>
      <c r="AR48" s="301"/>
      <c r="AS48" s="299" t="s">
        <v>19</v>
      </c>
      <c r="AT48" s="299" t="s">
        <v>19</v>
      </c>
      <c r="AU48" s="299" t="s">
        <v>19</v>
      </c>
      <c r="AV48" s="299" t="s">
        <v>19</v>
      </c>
      <c r="AW48" s="299" t="s">
        <v>19</v>
      </c>
      <c r="AX48" s="299" t="s">
        <v>19</v>
      </c>
      <c r="AY48" s="299" t="s">
        <v>19</v>
      </c>
      <c r="AZ48" s="299" t="s">
        <v>19</v>
      </c>
      <c r="BA48" s="299" t="s">
        <v>19</v>
      </c>
      <c r="BB48" s="299" t="s">
        <v>19</v>
      </c>
      <c r="BC48" s="299" t="s">
        <v>19</v>
      </c>
      <c r="BD48" s="299" t="s">
        <v>19</v>
      </c>
      <c r="BE48" s="299" t="s">
        <v>20</v>
      </c>
      <c r="BF48" s="299" t="s">
        <v>19</v>
      </c>
      <c r="BG48" s="299" t="s">
        <v>19</v>
      </c>
      <c r="BH48" s="299" t="s">
        <v>19</v>
      </c>
      <c r="BI48" s="299" t="s">
        <v>19</v>
      </c>
      <c r="BJ48" s="299" t="s">
        <v>19</v>
      </c>
      <c r="BK48" s="299" t="s">
        <v>19</v>
      </c>
      <c r="BL48" s="299" t="s">
        <v>19</v>
      </c>
      <c r="BM48" s="299" t="s">
        <v>19</v>
      </c>
    </row>
    <row r="49" spans="1:65" ht="12.75" customHeight="1">
      <c r="A49" s="101"/>
      <c r="B49" s="187"/>
      <c r="C49" s="187" t="s">
        <v>205</v>
      </c>
      <c r="D49" s="302" t="s">
        <v>19</v>
      </c>
      <c r="E49" s="302" t="s">
        <v>19</v>
      </c>
      <c r="F49" s="299" t="s">
        <v>19</v>
      </c>
      <c r="G49" s="299" t="s">
        <v>20</v>
      </c>
      <c r="H49" s="299" t="s">
        <v>19</v>
      </c>
      <c r="I49" s="299" t="s">
        <v>19</v>
      </c>
      <c r="J49" s="299" t="s">
        <v>19</v>
      </c>
      <c r="K49" s="299" t="s">
        <v>19</v>
      </c>
      <c r="L49" s="299" t="s">
        <v>19</v>
      </c>
      <c r="M49" s="299" t="s">
        <v>19</v>
      </c>
      <c r="N49" s="299" t="s">
        <v>19</v>
      </c>
      <c r="O49" s="299" t="s">
        <v>19</v>
      </c>
      <c r="P49" s="299" t="s">
        <v>19</v>
      </c>
      <c r="Q49" s="299" t="s">
        <v>19</v>
      </c>
      <c r="R49" s="299" t="s">
        <v>19</v>
      </c>
      <c r="S49" s="299" t="s">
        <v>19</v>
      </c>
      <c r="T49" s="299" t="s">
        <v>19</v>
      </c>
      <c r="U49" s="299" t="s">
        <v>19</v>
      </c>
      <c r="V49" s="299" t="s">
        <v>19</v>
      </c>
      <c r="W49" s="299" t="s">
        <v>19</v>
      </c>
      <c r="X49" s="299" t="s">
        <v>19</v>
      </c>
      <c r="Y49" s="299" t="s">
        <v>19</v>
      </c>
      <c r="Z49" s="299" t="s">
        <v>19</v>
      </c>
      <c r="AA49" s="299" t="s">
        <v>19</v>
      </c>
      <c r="AB49" s="299" t="s">
        <v>19</v>
      </c>
      <c r="AC49" s="299" t="s">
        <v>19</v>
      </c>
      <c r="AD49" s="299" t="s">
        <v>19</v>
      </c>
      <c r="AE49" s="299" t="s">
        <v>19</v>
      </c>
      <c r="AF49" s="299" t="s">
        <v>19</v>
      </c>
      <c r="AG49" s="299" t="s">
        <v>19</v>
      </c>
      <c r="AH49" s="299" t="s">
        <v>19</v>
      </c>
      <c r="AI49" s="299" t="s">
        <v>19</v>
      </c>
      <c r="AJ49" s="299" t="s">
        <v>19</v>
      </c>
      <c r="AK49" s="299" t="s">
        <v>19</v>
      </c>
      <c r="AL49" s="299" t="s">
        <v>19</v>
      </c>
      <c r="AM49" s="299" t="s">
        <v>19</v>
      </c>
      <c r="AN49" s="299" t="s">
        <v>19</v>
      </c>
      <c r="AO49" s="299" t="s">
        <v>19</v>
      </c>
      <c r="AP49" s="299" t="s">
        <v>19</v>
      </c>
      <c r="AQ49" s="299" t="s">
        <v>19</v>
      </c>
      <c r="AR49" s="299" t="s">
        <v>19</v>
      </c>
      <c r="AS49" s="301"/>
      <c r="AT49" s="299" t="s">
        <v>19</v>
      </c>
      <c r="AU49" s="299" t="s">
        <v>19</v>
      </c>
      <c r="AV49" s="299" t="s">
        <v>19</v>
      </c>
      <c r="AW49" s="299" t="s">
        <v>19</v>
      </c>
      <c r="AX49" s="299" t="s">
        <v>19</v>
      </c>
      <c r="AY49" s="299" t="s">
        <v>19</v>
      </c>
      <c r="AZ49" s="299" t="s">
        <v>19</v>
      </c>
      <c r="BA49" s="299" t="s">
        <v>19</v>
      </c>
      <c r="BB49" s="299" t="s">
        <v>19</v>
      </c>
      <c r="BC49" s="299" t="s">
        <v>19</v>
      </c>
      <c r="BD49" s="299" t="s">
        <v>19</v>
      </c>
      <c r="BE49" s="299" t="s">
        <v>19</v>
      </c>
      <c r="BF49" s="299" t="s">
        <v>19</v>
      </c>
      <c r="BG49" s="299" t="s">
        <v>19</v>
      </c>
      <c r="BH49" s="299" t="s">
        <v>19</v>
      </c>
      <c r="BI49" s="299" t="s">
        <v>19</v>
      </c>
      <c r="BJ49" s="299" t="s">
        <v>19</v>
      </c>
      <c r="BK49" s="299" t="s">
        <v>19</v>
      </c>
      <c r="BL49" s="299" t="s">
        <v>20</v>
      </c>
      <c r="BM49" s="299" t="s">
        <v>19</v>
      </c>
    </row>
    <row r="50" spans="1:65" ht="12.75" customHeight="1">
      <c r="A50" s="101"/>
      <c r="B50" s="187"/>
      <c r="C50" s="187" t="s">
        <v>303</v>
      </c>
      <c r="D50" s="302" t="s">
        <v>19</v>
      </c>
      <c r="E50" s="302" t="s">
        <v>19</v>
      </c>
      <c r="F50" s="299" t="s">
        <v>19</v>
      </c>
      <c r="G50" s="299" t="s">
        <v>19</v>
      </c>
      <c r="H50" s="299" t="s">
        <v>19</v>
      </c>
      <c r="I50" s="299" t="s">
        <v>20</v>
      </c>
      <c r="J50" s="299" t="s">
        <v>19</v>
      </c>
      <c r="K50" s="299" t="s">
        <v>19</v>
      </c>
      <c r="L50" s="299" t="s">
        <v>19</v>
      </c>
      <c r="M50" s="299" t="s">
        <v>19</v>
      </c>
      <c r="N50" s="299" t="s">
        <v>19</v>
      </c>
      <c r="O50" s="299" t="s">
        <v>19</v>
      </c>
      <c r="P50" s="299" t="s">
        <v>19</v>
      </c>
      <c r="Q50" s="299" t="s">
        <v>21</v>
      </c>
      <c r="R50" s="299" t="s">
        <v>19</v>
      </c>
      <c r="S50" s="299" t="s">
        <v>19</v>
      </c>
      <c r="T50" s="299" t="s">
        <v>19</v>
      </c>
      <c r="U50" s="299" t="s">
        <v>19</v>
      </c>
      <c r="V50" s="299" t="s">
        <v>19</v>
      </c>
      <c r="W50" s="299" t="s">
        <v>19</v>
      </c>
      <c r="X50" s="299" t="s">
        <v>20</v>
      </c>
      <c r="Y50" s="299" t="s">
        <v>19</v>
      </c>
      <c r="Z50" s="299" t="s">
        <v>19</v>
      </c>
      <c r="AA50" s="299" t="s">
        <v>19</v>
      </c>
      <c r="AB50" s="299" t="s">
        <v>19</v>
      </c>
      <c r="AC50" s="299" t="s">
        <v>19</v>
      </c>
      <c r="AD50" s="299" t="s">
        <v>19</v>
      </c>
      <c r="AE50" s="299" t="s">
        <v>19</v>
      </c>
      <c r="AF50" s="299" t="s">
        <v>19</v>
      </c>
      <c r="AG50" s="299" t="s">
        <v>19</v>
      </c>
      <c r="AH50" s="299" t="s">
        <v>19</v>
      </c>
      <c r="AI50" s="299" t="s">
        <v>19</v>
      </c>
      <c r="AJ50" s="299" t="s">
        <v>19</v>
      </c>
      <c r="AK50" s="299" t="s">
        <v>19</v>
      </c>
      <c r="AL50" s="299" t="s">
        <v>19</v>
      </c>
      <c r="AM50" s="299" t="s">
        <v>20</v>
      </c>
      <c r="AN50" s="299" t="s">
        <v>19</v>
      </c>
      <c r="AO50" s="299" t="s">
        <v>19</v>
      </c>
      <c r="AP50" s="299" t="s">
        <v>19</v>
      </c>
      <c r="AQ50" s="299" t="s">
        <v>19</v>
      </c>
      <c r="AR50" s="299" t="s">
        <v>19</v>
      </c>
      <c r="AS50" s="299" t="s">
        <v>19</v>
      </c>
      <c r="AT50" s="301" t="s">
        <v>19</v>
      </c>
      <c r="AU50" s="299" t="s">
        <v>19</v>
      </c>
      <c r="AV50" s="299" t="s">
        <v>19</v>
      </c>
      <c r="AW50" s="299" t="s">
        <v>19</v>
      </c>
      <c r="AX50" s="299" t="s">
        <v>19</v>
      </c>
      <c r="AY50" s="299" t="s">
        <v>19</v>
      </c>
      <c r="AZ50" s="299" t="s">
        <v>19</v>
      </c>
      <c r="BA50" s="299" t="s">
        <v>19</v>
      </c>
      <c r="BB50" s="299" t="s">
        <v>19</v>
      </c>
      <c r="BC50" s="299" t="s">
        <v>19</v>
      </c>
      <c r="BD50" s="299" t="s">
        <v>19</v>
      </c>
      <c r="BE50" s="299" t="s">
        <v>19</v>
      </c>
      <c r="BF50" s="299" t="s">
        <v>19</v>
      </c>
      <c r="BG50" s="299" t="s">
        <v>19</v>
      </c>
      <c r="BH50" s="299" t="s">
        <v>19</v>
      </c>
      <c r="BI50" s="299" t="s">
        <v>19</v>
      </c>
      <c r="BJ50" s="299" t="s">
        <v>19</v>
      </c>
      <c r="BK50" s="299" t="s">
        <v>21</v>
      </c>
      <c r="BL50" s="299" t="s">
        <v>19</v>
      </c>
      <c r="BM50" s="299" t="s">
        <v>24</v>
      </c>
    </row>
    <row r="51" spans="1:65" ht="12.75" customHeight="1">
      <c r="A51" s="101"/>
      <c r="B51" s="187"/>
      <c r="C51" s="187" t="s">
        <v>142</v>
      </c>
      <c r="D51" s="302" t="s">
        <v>19</v>
      </c>
      <c r="E51" s="302" t="s">
        <v>19</v>
      </c>
      <c r="F51" s="299" t="s">
        <v>19</v>
      </c>
      <c r="G51" s="299" t="s">
        <v>19</v>
      </c>
      <c r="H51" s="299" t="s">
        <v>19</v>
      </c>
      <c r="I51" s="299" t="s">
        <v>19</v>
      </c>
      <c r="J51" s="299" t="s">
        <v>19</v>
      </c>
      <c r="K51" s="299" t="s">
        <v>23</v>
      </c>
      <c r="L51" s="299" t="s">
        <v>22</v>
      </c>
      <c r="M51" s="299" t="s">
        <v>19</v>
      </c>
      <c r="N51" s="299" t="s">
        <v>19</v>
      </c>
      <c r="O51" s="299" t="s">
        <v>19</v>
      </c>
      <c r="P51" s="299" t="s">
        <v>19</v>
      </c>
      <c r="Q51" s="299" t="s">
        <v>22</v>
      </c>
      <c r="R51" s="299" t="s">
        <v>19</v>
      </c>
      <c r="S51" s="299" t="s">
        <v>19</v>
      </c>
      <c r="T51" s="299" t="s">
        <v>19</v>
      </c>
      <c r="U51" s="299" t="s">
        <v>19</v>
      </c>
      <c r="V51" s="299" t="s">
        <v>19</v>
      </c>
      <c r="W51" s="299" t="s">
        <v>19</v>
      </c>
      <c r="X51" s="299" t="s">
        <v>24</v>
      </c>
      <c r="Y51" s="299" t="s">
        <v>19</v>
      </c>
      <c r="Z51" s="299" t="s">
        <v>19</v>
      </c>
      <c r="AA51" s="299" t="s">
        <v>21</v>
      </c>
      <c r="AB51" s="299" t="s">
        <v>19</v>
      </c>
      <c r="AC51" s="299" t="s">
        <v>19</v>
      </c>
      <c r="AD51" s="299" t="s">
        <v>21</v>
      </c>
      <c r="AE51" s="299" t="s">
        <v>19</v>
      </c>
      <c r="AF51" s="299" t="s">
        <v>19</v>
      </c>
      <c r="AG51" s="299" t="s">
        <v>19</v>
      </c>
      <c r="AH51" s="299" t="s">
        <v>19</v>
      </c>
      <c r="AI51" s="299" t="s">
        <v>20</v>
      </c>
      <c r="AJ51" s="299" t="s">
        <v>19</v>
      </c>
      <c r="AK51" s="299" t="s">
        <v>20</v>
      </c>
      <c r="AL51" s="299" t="s">
        <v>19</v>
      </c>
      <c r="AM51" s="299" t="s">
        <v>20</v>
      </c>
      <c r="AN51" s="299" t="s">
        <v>19</v>
      </c>
      <c r="AO51" s="299" t="s">
        <v>21</v>
      </c>
      <c r="AP51" s="299" t="s">
        <v>19</v>
      </c>
      <c r="AQ51" s="299" t="s">
        <v>19</v>
      </c>
      <c r="AR51" s="299" t="s">
        <v>19</v>
      </c>
      <c r="AS51" s="299" t="s">
        <v>19</v>
      </c>
      <c r="AT51" s="299" t="s">
        <v>19</v>
      </c>
      <c r="AU51" s="301"/>
      <c r="AV51" s="299" t="s">
        <v>19</v>
      </c>
      <c r="AW51" s="299" t="s">
        <v>19</v>
      </c>
      <c r="AX51" s="299" t="s">
        <v>19</v>
      </c>
      <c r="AY51" s="299" t="s">
        <v>19</v>
      </c>
      <c r="AZ51" s="299" t="s">
        <v>19</v>
      </c>
      <c r="BA51" s="299" t="s">
        <v>19</v>
      </c>
      <c r="BB51" s="299" t="s">
        <v>19</v>
      </c>
      <c r="BC51" s="299" t="s">
        <v>19</v>
      </c>
      <c r="BD51" s="299" t="s">
        <v>19</v>
      </c>
      <c r="BE51" s="299" t="s">
        <v>19</v>
      </c>
      <c r="BF51" s="299" t="s">
        <v>21</v>
      </c>
      <c r="BG51" s="299" t="s">
        <v>21</v>
      </c>
      <c r="BH51" s="299" t="s">
        <v>19</v>
      </c>
      <c r="BI51" s="299" t="s">
        <v>19</v>
      </c>
      <c r="BJ51" s="299" t="s">
        <v>19</v>
      </c>
      <c r="BK51" s="299" t="s">
        <v>19</v>
      </c>
      <c r="BL51" s="299" t="s">
        <v>20</v>
      </c>
      <c r="BM51" s="299" t="s">
        <v>19</v>
      </c>
    </row>
    <row r="52" spans="1:65" ht="12.75" customHeight="1">
      <c r="A52" s="101"/>
      <c r="B52" s="187"/>
      <c r="C52" s="187" t="s">
        <v>206</v>
      </c>
      <c r="D52" s="302" t="s">
        <v>19</v>
      </c>
      <c r="E52" s="302" t="s">
        <v>19</v>
      </c>
      <c r="F52" s="299" t="s">
        <v>19</v>
      </c>
      <c r="G52" s="299" t="s">
        <v>19</v>
      </c>
      <c r="H52" s="299" t="s">
        <v>19</v>
      </c>
      <c r="I52" s="299" t="s">
        <v>20</v>
      </c>
      <c r="J52" s="299" t="s">
        <v>21</v>
      </c>
      <c r="K52" s="299" t="s">
        <v>20</v>
      </c>
      <c r="L52" s="299" t="s">
        <v>19</v>
      </c>
      <c r="M52" s="299" t="s">
        <v>19</v>
      </c>
      <c r="N52" s="299" t="s">
        <v>24</v>
      </c>
      <c r="O52" s="299" t="s">
        <v>19</v>
      </c>
      <c r="P52" s="299" t="s">
        <v>19</v>
      </c>
      <c r="Q52" s="299" t="s">
        <v>19</v>
      </c>
      <c r="R52" s="299" t="s">
        <v>19</v>
      </c>
      <c r="S52" s="299" t="s">
        <v>21</v>
      </c>
      <c r="T52" s="299" t="s">
        <v>19</v>
      </c>
      <c r="U52" s="299" t="s">
        <v>19</v>
      </c>
      <c r="V52" s="299" t="s">
        <v>19</v>
      </c>
      <c r="W52" s="299" t="s">
        <v>19</v>
      </c>
      <c r="X52" s="299" t="s">
        <v>21</v>
      </c>
      <c r="Y52" s="299" t="s">
        <v>19</v>
      </c>
      <c r="Z52" s="299" t="s">
        <v>19</v>
      </c>
      <c r="AA52" s="299" t="s">
        <v>19</v>
      </c>
      <c r="AB52" s="299" t="s">
        <v>19</v>
      </c>
      <c r="AC52" s="299" t="s">
        <v>19</v>
      </c>
      <c r="AD52" s="299" t="s">
        <v>19</v>
      </c>
      <c r="AE52" s="299" t="s">
        <v>19</v>
      </c>
      <c r="AF52" s="299" t="s">
        <v>19</v>
      </c>
      <c r="AG52" s="299" t="s">
        <v>19</v>
      </c>
      <c r="AH52" s="299" t="s">
        <v>19</v>
      </c>
      <c r="AI52" s="299" t="s">
        <v>19</v>
      </c>
      <c r="AJ52" s="299" t="s">
        <v>19</v>
      </c>
      <c r="AK52" s="299" t="s">
        <v>19</v>
      </c>
      <c r="AL52" s="299" t="s">
        <v>19</v>
      </c>
      <c r="AM52" s="299" t="s">
        <v>20</v>
      </c>
      <c r="AN52" s="299" t="s">
        <v>19</v>
      </c>
      <c r="AO52" s="299" t="s">
        <v>19</v>
      </c>
      <c r="AP52" s="299" t="s">
        <v>19</v>
      </c>
      <c r="AQ52" s="299" t="s">
        <v>19</v>
      </c>
      <c r="AR52" s="299" t="s">
        <v>19</v>
      </c>
      <c r="AS52" s="299" t="s">
        <v>19</v>
      </c>
      <c r="AT52" s="299" t="s">
        <v>19</v>
      </c>
      <c r="AU52" s="299" t="s">
        <v>19</v>
      </c>
      <c r="AV52" s="301"/>
      <c r="AW52" s="299" t="s">
        <v>19</v>
      </c>
      <c r="AX52" s="299" t="s">
        <v>19</v>
      </c>
      <c r="AY52" s="299" t="s">
        <v>19</v>
      </c>
      <c r="AZ52" s="299" t="s">
        <v>19</v>
      </c>
      <c r="BA52" s="299" t="s">
        <v>19</v>
      </c>
      <c r="BB52" s="299" t="s">
        <v>19</v>
      </c>
      <c r="BC52" s="299" t="s">
        <v>19</v>
      </c>
      <c r="BD52" s="299" t="s">
        <v>19</v>
      </c>
      <c r="BE52" s="299" t="s">
        <v>19</v>
      </c>
      <c r="BF52" s="299" t="s">
        <v>19</v>
      </c>
      <c r="BG52" s="299" t="s">
        <v>19</v>
      </c>
      <c r="BH52" s="299" t="s">
        <v>19</v>
      </c>
      <c r="BI52" s="299" t="s">
        <v>21</v>
      </c>
      <c r="BJ52" s="299" t="s">
        <v>19</v>
      </c>
      <c r="BK52" s="299" t="s">
        <v>19</v>
      </c>
      <c r="BL52" s="299" t="s">
        <v>21</v>
      </c>
      <c r="BM52" s="299" t="s">
        <v>19</v>
      </c>
    </row>
    <row r="53" spans="1:65" ht="12.75" customHeight="1">
      <c r="A53" s="101"/>
      <c r="B53" s="187"/>
      <c r="C53" s="187" t="s">
        <v>146</v>
      </c>
      <c r="D53" s="302" t="s">
        <v>19</v>
      </c>
      <c r="E53" s="302" t="s">
        <v>19</v>
      </c>
      <c r="F53" s="299" t="s">
        <v>19</v>
      </c>
      <c r="G53" s="299" t="s">
        <v>19</v>
      </c>
      <c r="H53" s="299" t="s">
        <v>19</v>
      </c>
      <c r="I53" s="299" t="s">
        <v>19</v>
      </c>
      <c r="J53" s="299" t="s">
        <v>19</v>
      </c>
      <c r="K53" s="299" t="s">
        <v>19</v>
      </c>
      <c r="L53" s="299" t="s">
        <v>19</v>
      </c>
      <c r="M53" s="299" t="s">
        <v>19</v>
      </c>
      <c r="N53" s="299" t="s">
        <v>19</v>
      </c>
      <c r="O53" s="299" t="s">
        <v>19</v>
      </c>
      <c r="P53" s="299" t="s">
        <v>19</v>
      </c>
      <c r="Q53" s="299" t="s">
        <v>19</v>
      </c>
      <c r="R53" s="299" t="s">
        <v>19</v>
      </c>
      <c r="S53" s="299" t="s">
        <v>19</v>
      </c>
      <c r="T53" s="299" t="s">
        <v>19</v>
      </c>
      <c r="U53" s="299" t="s">
        <v>19</v>
      </c>
      <c r="V53" s="299" t="s">
        <v>19</v>
      </c>
      <c r="W53" s="299" t="s">
        <v>19</v>
      </c>
      <c r="X53" s="299" t="s">
        <v>19</v>
      </c>
      <c r="Y53" s="299" t="s">
        <v>19</v>
      </c>
      <c r="Z53" s="299" t="s">
        <v>19</v>
      </c>
      <c r="AA53" s="299" t="s">
        <v>19</v>
      </c>
      <c r="AB53" s="299" t="s">
        <v>19</v>
      </c>
      <c r="AC53" s="299" t="s">
        <v>19</v>
      </c>
      <c r="AD53" s="299" t="s">
        <v>19</v>
      </c>
      <c r="AE53" s="299" t="s">
        <v>19</v>
      </c>
      <c r="AF53" s="299" t="s">
        <v>19</v>
      </c>
      <c r="AG53" s="299" t="s">
        <v>19</v>
      </c>
      <c r="AH53" s="299" t="s">
        <v>19</v>
      </c>
      <c r="AI53" s="299" t="s">
        <v>19</v>
      </c>
      <c r="AJ53" s="299" t="s">
        <v>19</v>
      </c>
      <c r="AK53" s="299" t="s">
        <v>19</v>
      </c>
      <c r="AL53" s="299" t="s">
        <v>19</v>
      </c>
      <c r="AM53" s="299" t="s">
        <v>19</v>
      </c>
      <c r="AN53" s="299" t="s">
        <v>19</v>
      </c>
      <c r="AO53" s="299" t="s">
        <v>19</v>
      </c>
      <c r="AP53" s="299" t="s">
        <v>19</v>
      </c>
      <c r="AQ53" s="299" t="s">
        <v>19</v>
      </c>
      <c r="AR53" s="299" t="s">
        <v>19</v>
      </c>
      <c r="AS53" s="299" t="s">
        <v>19</v>
      </c>
      <c r="AT53" s="299" t="s">
        <v>19</v>
      </c>
      <c r="AU53" s="299" t="s">
        <v>19</v>
      </c>
      <c r="AV53" s="299" t="s">
        <v>19</v>
      </c>
      <c r="AW53" s="301" t="s">
        <v>19</v>
      </c>
      <c r="AX53" s="299" t="s">
        <v>19</v>
      </c>
      <c r="AY53" s="299" t="s">
        <v>19</v>
      </c>
      <c r="AZ53" s="299" t="s">
        <v>19</v>
      </c>
      <c r="BA53" s="299" t="s">
        <v>19</v>
      </c>
      <c r="BB53" s="299" t="s">
        <v>19</v>
      </c>
      <c r="BC53" s="299" t="s">
        <v>19</v>
      </c>
      <c r="BD53" s="299" t="s">
        <v>19</v>
      </c>
      <c r="BE53" s="299" t="s">
        <v>19</v>
      </c>
      <c r="BF53" s="299" t="s">
        <v>19</v>
      </c>
      <c r="BG53" s="299" t="s">
        <v>19</v>
      </c>
      <c r="BH53" s="299" t="s">
        <v>19</v>
      </c>
      <c r="BI53" s="299" t="s">
        <v>19</v>
      </c>
      <c r="BJ53" s="299" t="s">
        <v>19</v>
      </c>
      <c r="BK53" s="299" t="s">
        <v>20</v>
      </c>
      <c r="BL53" s="299" t="s">
        <v>19</v>
      </c>
      <c r="BM53" s="299" t="s">
        <v>20</v>
      </c>
    </row>
    <row r="54" spans="1:65" ht="12.75" customHeight="1">
      <c r="A54" s="101"/>
      <c r="B54" s="187"/>
      <c r="C54" s="187" t="s">
        <v>207</v>
      </c>
      <c r="D54" s="302" t="s">
        <v>19</v>
      </c>
      <c r="E54" s="302" t="s">
        <v>19</v>
      </c>
      <c r="F54" s="299" t="s">
        <v>19</v>
      </c>
      <c r="G54" s="299" t="s">
        <v>19</v>
      </c>
      <c r="H54" s="299" t="s">
        <v>19</v>
      </c>
      <c r="I54" s="299" t="s">
        <v>19</v>
      </c>
      <c r="J54" s="299" t="s">
        <v>19</v>
      </c>
      <c r="K54" s="299" t="s">
        <v>19</v>
      </c>
      <c r="L54" s="299" t="s">
        <v>19</v>
      </c>
      <c r="M54" s="299" t="s">
        <v>19</v>
      </c>
      <c r="N54" s="299" t="s">
        <v>19</v>
      </c>
      <c r="O54" s="299" t="s">
        <v>19</v>
      </c>
      <c r="P54" s="299" t="s">
        <v>19</v>
      </c>
      <c r="Q54" s="299" t="s">
        <v>19</v>
      </c>
      <c r="R54" s="299" t="s">
        <v>19</v>
      </c>
      <c r="S54" s="299" t="s">
        <v>19</v>
      </c>
      <c r="T54" s="299" t="s">
        <v>19</v>
      </c>
      <c r="U54" s="299" t="s">
        <v>19</v>
      </c>
      <c r="V54" s="299" t="s">
        <v>19</v>
      </c>
      <c r="W54" s="299" t="s">
        <v>19</v>
      </c>
      <c r="X54" s="299" t="s">
        <v>19</v>
      </c>
      <c r="Y54" s="299" t="s">
        <v>19</v>
      </c>
      <c r="Z54" s="299" t="s">
        <v>19</v>
      </c>
      <c r="AA54" s="299" t="s">
        <v>19</v>
      </c>
      <c r="AB54" s="299" t="s">
        <v>19</v>
      </c>
      <c r="AC54" s="299" t="s">
        <v>19</v>
      </c>
      <c r="AD54" s="299" t="s">
        <v>21</v>
      </c>
      <c r="AE54" s="299" t="s">
        <v>19</v>
      </c>
      <c r="AF54" s="299" t="s">
        <v>19</v>
      </c>
      <c r="AG54" s="299" t="s">
        <v>19</v>
      </c>
      <c r="AH54" s="299" t="s">
        <v>19</v>
      </c>
      <c r="AI54" s="299" t="s">
        <v>19</v>
      </c>
      <c r="AJ54" s="299" t="s">
        <v>19</v>
      </c>
      <c r="AK54" s="299" t="s">
        <v>19</v>
      </c>
      <c r="AL54" s="299" t="s">
        <v>19</v>
      </c>
      <c r="AM54" s="299" t="s">
        <v>19</v>
      </c>
      <c r="AN54" s="299" t="s">
        <v>19</v>
      </c>
      <c r="AO54" s="299" t="s">
        <v>19</v>
      </c>
      <c r="AP54" s="299" t="s">
        <v>21</v>
      </c>
      <c r="AQ54" s="299" t="s">
        <v>19</v>
      </c>
      <c r="AR54" s="299" t="s">
        <v>19</v>
      </c>
      <c r="AS54" s="299" t="s">
        <v>19</v>
      </c>
      <c r="AT54" s="299" t="s">
        <v>19</v>
      </c>
      <c r="AU54" s="299"/>
      <c r="AV54" s="299" t="s">
        <v>19</v>
      </c>
      <c r="AW54" s="299" t="s">
        <v>19</v>
      </c>
      <c r="AX54" s="301"/>
      <c r="AY54" s="299" t="s">
        <v>19</v>
      </c>
      <c r="AZ54" s="299" t="s">
        <v>20</v>
      </c>
      <c r="BA54" s="299" t="s">
        <v>19</v>
      </c>
      <c r="BB54" s="299" t="s">
        <v>19</v>
      </c>
      <c r="BC54" s="299" t="s">
        <v>19</v>
      </c>
      <c r="BD54" s="299" t="s">
        <v>19</v>
      </c>
      <c r="BE54" s="299" t="s">
        <v>19</v>
      </c>
      <c r="BF54" s="299" t="s">
        <v>19</v>
      </c>
      <c r="BG54" s="299" t="s">
        <v>19</v>
      </c>
      <c r="BH54" s="299" t="s">
        <v>19</v>
      </c>
      <c r="BI54" s="299" t="s">
        <v>19</v>
      </c>
      <c r="BJ54" s="299" t="s">
        <v>19</v>
      </c>
      <c r="BK54" s="299" t="s">
        <v>19</v>
      </c>
      <c r="BL54" s="299" t="s">
        <v>19</v>
      </c>
      <c r="BM54" s="299" t="s">
        <v>19</v>
      </c>
    </row>
    <row r="55" spans="1:65" ht="12.75" customHeight="1">
      <c r="A55" s="101"/>
      <c r="B55" s="187"/>
      <c r="C55" s="187" t="s">
        <v>148</v>
      </c>
      <c r="D55" s="302" t="s">
        <v>19</v>
      </c>
      <c r="E55" s="302" t="s">
        <v>19</v>
      </c>
      <c r="F55" s="299" t="s">
        <v>19</v>
      </c>
      <c r="G55" s="299" t="s">
        <v>19</v>
      </c>
      <c r="H55" s="299" t="s">
        <v>19</v>
      </c>
      <c r="I55" s="299" t="s">
        <v>24</v>
      </c>
      <c r="J55" s="299" t="s">
        <v>19</v>
      </c>
      <c r="K55" s="299" t="s">
        <v>24</v>
      </c>
      <c r="L55" s="299" t="s">
        <v>22</v>
      </c>
      <c r="M55" s="299" t="s">
        <v>19</v>
      </c>
      <c r="N55" s="299" t="s">
        <v>19</v>
      </c>
      <c r="O55" s="299" t="s">
        <v>19</v>
      </c>
      <c r="P55" s="299" t="s">
        <v>19</v>
      </c>
      <c r="Q55" s="299" t="s">
        <v>19</v>
      </c>
      <c r="R55" s="299" t="s">
        <v>19</v>
      </c>
      <c r="S55" s="299" t="s">
        <v>19</v>
      </c>
      <c r="T55" s="299" t="s">
        <v>19</v>
      </c>
      <c r="U55" s="299" t="s">
        <v>19</v>
      </c>
      <c r="V55" s="299" t="s">
        <v>19</v>
      </c>
      <c r="W55" s="299" t="s">
        <v>19</v>
      </c>
      <c r="X55" s="299" t="s">
        <v>55</v>
      </c>
      <c r="Y55" s="299" t="s">
        <v>19</v>
      </c>
      <c r="Z55" s="299" t="s">
        <v>19</v>
      </c>
      <c r="AA55" s="299" t="s">
        <v>24</v>
      </c>
      <c r="AB55" s="299" t="s">
        <v>31</v>
      </c>
      <c r="AC55" s="299" t="s">
        <v>19</v>
      </c>
      <c r="AD55" s="299" t="s">
        <v>21</v>
      </c>
      <c r="AE55" s="299" t="s">
        <v>19</v>
      </c>
      <c r="AF55" s="299" t="s">
        <v>19</v>
      </c>
      <c r="AG55" s="299" t="s">
        <v>24</v>
      </c>
      <c r="AH55" s="299" t="s">
        <v>19</v>
      </c>
      <c r="AI55" s="299" t="s">
        <v>21</v>
      </c>
      <c r="AJ55" s="299" t="s">
        <v>19</v>
      </c>
      <c r="AK55" s="299" t="s">
        <v>21</v>
      </c>
      <c r="AL55" s="299" t="s">
        <v>31</v>
      </c>
      <c r="AM55" s="299" t="s">
        <v>21</v>
      </c>
      <c r="AN55" s="299" t="s">
        <v>19</v>
      </c>
      <c r="AO55" s="299" t="s">
        <v>20</v>
      </c>
      <c r="AP55" s="299" t="s">
        <v>19</v>
      </c>
      <c r="AQ55" s="299" t="s">
        <v>19</v>
      </c>
      <c r="AR55" s="299" t="s">
        <v>19</v>
      </c>
      <c r="AS55" s="299" t="s">
        <v>19</v>
      </c>
      <c r="AT55" s="299" t="s">
        <v>19</v>
      </c>
      <c r="AU55" s="299" t="s">
        <v>19</v>
      </c>
      <c r="AV55" s="299" t="s">
        <v>19</v>
      </c>
      <c r="AW55" s="299" t="s">
        <v>19</v>
      </c>
      <c r="AX55" s="299" t="s">
        <v>19</v>
      </c>
      <c r="AY55" s="301"/>
      <c r="AZ55" s="299" t="s">
        <v>20</v>
      </c>
      <c r="BA55" s="299" t="s">
        <v>19</v>
      </c>
      <c r="BB55" s="299" t="s">
        <v>19</v>
      </c>
      <c r="BC55" s="299" t="s">
        <v>20</v>
      </c>
      <c r="BD55" s="299" t="s">
        <v>19</v>
      </c>
      <c r="BE55" s="299" t="s">
        <v>19</v>
      </c>
      <c r="BF55" s="299" t="s">
        <v>19</v>
      </c>
      <c r="BG55" s="299" t="s">
        <v>19</v>
      </c>
      <c r="BH55" s="299" t="s">
        <v>21</v>
      </c>
      <c r="BI55" s="299" t="s">
        <v>19</v>
      </c>
      <c r="BJ55" s="299" t="s">
        <v>19</v>
      </c>
      <c r="BK55" s="299" t="s">
        <v>21</v>
      </c>
      <c r="BL55" s="299" t="s">
        <v>32</v>
      </c>
      <c r="BM55" s="299" t="s">
        <v>22</v>
      </c>
    </row>
    <row r="56" spans="1:65" ht="12.75" customHeight="1">
      <c r="A56" s="101"/>
      <c r="B56" s="187"/>
      <c r="C56" s="187" t="s">
        <v>208</v>
      </c>
      <c r="D56" s="302" t="s">
        <v>19</v>
      </c>
      <c r="E56" s="302" t="s">
        <v>19</v>
      </c>
      <c r="F56" s="299" t="s">
        <v>19</v>
      </c>
      <c r="G56" s="299" t="s">
        <v>19</v>
      </c>
      <c r="H56" s="299" t="s">
        <v>19</v>
      </c>
      <c r="I56" s="299" t="s">
        <v>19</v>
      </c>
      <c r="J56" s="299" t="s">
        <v>20</v>
      </c>
      <c r="K56" s="299" t="s">
        <v>21</v>
      </c>
      <c r="L56" s="299" t="s">
        <v>19</v>
      </c>
      <c r="M56" s="299" t="s">
        <v>19</v>
      </c>
      <c r="N56" s="299" t="s">
        <v>19</v>
      </c>
      <c r="O56" s="299" t="s">
        <v>19</v>
      </c>
      <c r="P56" s="299" t="s">
        <v>21</v>
      </c>
      <c r="Q56" s="299" t="s">
        <v>21</v>
      </c>
      <c r="R56" s="299" t="s">
        <v>19</v>
      </c>
      <c r="S56" s="299" t="s">
        <v>19</v>
      </c>
      <c r="T56" s="299" t="s">
        <v>19</v>
      </c>
      <c r="U56" s="299" t="s">
        <v>19</v>
      </c>
      <c r="V56" s="299" t="s">
        <v>19</v>
      </c>
      <c r="W56" s="299" t="s">
        <v>19</v>
      </c>
      <c r="X56" s="299" t="s">
        <v>19</v>
      </c>
      <c r="Y56" s="299" t="s">
        <v>19</v>
      </c>
      <c r="Z56" s="299" t="s">
        <v>19</v>
      </c>
      <c r="AA56" s="299" t="s">
        <v>19</v>
      </c>
      <c r="AB56" s="299" t="s">
        <v>22</v>
      </c>
      <c r="AC56" s="299" t="s">
        <v>19</v>
      </c>
      <c r="AD56" s="299" t="s">
        <v>20</v>
      </c>
      <c r="AE56" s="299" t="s">
        <v>19</v>
      </c>
      <c r="AF56" s="299" t="s">
        <v>19</v>
      </c>
      <c r="AG56" s="299" t="s">
        <v>19</v>
      </c>
      <c r="AH56" s="299" t="s">
        <v>19</v>
      </c>
      <c r="AI56" s="299" t="s">
        <v>21</v>
      </c>
      <c r="AJ56" s="299" t="s">
        <v>19</v>
      </c>
      <c r="AK56" s="299" t="s">
        <v>19</v>
      </c>
      <c r="AL56" s="299" t="s">
        <v>20</v>
      </c>
      <c r="AM56" s="299" t="s">
        <v>19</v>
      </c>
      <c r="AN56" s="299" t="s">
        <v>19</v>
      </c>
      <c r="AO56" s="299" t="s">
        <v>21</v>
      </c>
      <c r="AP56" s="299" t="s">
        <v>21</v>
      </c>
      <c r="AQ56" s="299" t="s">
        <v>19</v>
      </c>
      <c r="AR56" s="299" t="s">
        <v>19</v>
      </c>
      <c r="AS56" s="299" t="s">
        <v>19</v>
      </c>
      <c r="AT56" s="299" t="s">
        <v>19</v>
      </c>
      <c r="AU56" s="299" t="s">
        <v>19</v>
      </c>
      <c r="AV56" s="299" t="s">
        <v>19</v>
      </c>
      <c r="AW56" s="299" t="s">
        <v>19</v>
      </c>
      <c r="AX56" s="299" t="s">
        <v>21</v>
      </c>
      <c r="AY56" s="299" t="s">
        <v>21</v>
      </c>
      <c r="AZ56" s="301"/>
      <c r="BA56" s="299" t="s">
        <v>19</v>
      </c>
      <c r="BB56" s="299" t="s">
        <v>19</v>
      </c>
      <c r="BC56" s="299" t="s">
        <v>19</v>
      </c>
      <c r="BD56" s="299" t="s">
        <v>19</v>
      </c>
      <c r="BE56" s="299" t="s">
        <v>19</v>
      </c>
      <c r="BF56" s="299" t="s">
        <v>19</v>
      </c>
      <c r="BG56" s="299" t="s">
        <v>19</v>
      </c>
      <c r="BH56" s="299" t="s">
        <v>19</v>
      </c>
      <c r="BI56" s="299" t="s">
        <v>19</v>
      </c>
      <c r="BJ56" s="299" t="s">
        <v>19</v>
      </c>
      <c r="BK56" s="299" t="s">
        <v>19</v>
      </c>
      <c r="BL56" s="299" t="s">
        <v>19</v>
      </c>
      <c r="BM56" s="299" t="s">
        <v>19</v>
      </c>
    </row>
    <row r="57" spans="1:65" ht="12.75" customHeight="1">
      <c r="A57" s="101"/>
      <c r="B57" s="187"/>
      <c r="C57" s="187" t="s">
        <v>209</v>
      </c>
      <c r="D57" s="302" t="s">
        <v>19</v>
      </c>
      <c r="E57" s="302" t="s">
        <v>19</v>
      </c>
      <c r="F57" s="299" t="s">
        <v>19</v>
      </c>
      <c r="G57" s="299" t="s">
        <v>19</v>
      </c>
      <c r="H57" s="299" t="s">
        <v>21</v>
      </c>
      <c r="I57" s="299" t="s">
        <v>19</v>
      </c>
      <c r="J57" s="299" t="s">
        <v>20</v>
      </c>
      <c r="K57" s="299" t="s">
        <v>24</v>
      </c>
      <c r="L57" s="299" t="s">
        <v>22</v>
      </c>
      <c r="M57" s="299" t="s">
        <v>21</v>
      </c>
      <c r="N57" s="299" t="s">
        <v>23</v>
      </c>
      <c r="O57" s="299" t="s">
        <v>19</v>
      </c>
      <c r="P57" s="299" t="s">
        <v>22</v>
      </c>
      <c r="Q57" s="299" t="s">
        <v>20</v>
      </c>
      <c r="R57" s="299" t="s">
        <v>19</v>
      </c>
      <c r="S57" s="299" t="s">
        <v>19</v>
      </c>
      <c r="T57" s="299" t="s">
        <v>19</v>
      </c>
      <c r="U57" s="299" t="s">
        <v>19</v>
      </c>
      <c r="V57" s="299" t="s">
        <v>19</v>
      </c>
      <c r="W57" s="299" t="s">
        <v>19</v>
      </c>
      <c r="X57" s="299" t="s">
        <v>24</v>
      </c>
      <c r="Y57" s="299" t="s">
        <v>19</v>
      </c>
      <c r="Z57" s="299" t="s">
        <v>19</v>
      </c>
      <c r="AA57" s="299" t="s">
        <v>19</v>
      </c>
      <c r="AB57" s="299" t="s">
        <v>19</v>
      </c>
      <c r="AC57" s="299" t="s">
        <v>19</v>
      </c>
      <c r="AD57" s="299" t="s">
        <v>19</v>
      </c>
      <c r="AE57" s="299" t="s">
        <v>19</v>
      </c>
      <c r="AF57" s="299" t="s">
        <v>19</v>
      </c>
      <c r="AG57" s="299" t="s">
        <v>21</v>
      </c>
      <c r="AH57" s="299" t="s">
        <v>19</v>
      </c>
      <c r="AI57" s="299" t="s">
        <v>20</v>
      </c>
      <c r="AJ57" s="299" t="s">
        <v>19</v>
      </c>
      <c r="AK57" s="299" t="s">
        <v>19</v>
      </c>
      <c r="AL57" s="299" t="s">
        <v>19</v>
      </c>
      <c r="AM57" s="299" t="s">
        <v>19</v>
      </c>
      <c r="AN57" s="299" t="s">
        <v>19</v>
      </c>
      <c r="AO57" s="299" t="s">
        <v>21</v>
      </c>
      <c r="AP57" s="299" t="s">
        <v>19</v>
      </c>
      <c r="AQ57" s="299" t="s">
        <v>19</v>
      </c>
      <c r="AR57" s="299" t="s">
        <v>19</v>
      </c>
      <c r="AS57" s="299" t="s">
        <v>19</v>
      </c>
      <c r="AT57" s="299" t="s">
        <v>19</v>
      </c>
      <c r="AU57" s="299" t="s">
        <v>19</v>
      </c>
      <c r="AV57" s="299" t="s">
        <v>19</v>
      </c>
      <c r="AW57" s="299" t="s">
        <v>19</v>
      </c>
      <c r="AX57" s="299" t="s">
        <v>19</v>
      </c>
      <c r="AY57" s="299" t="s">
        <v>19</v>
      </c>
      <c r="AZ57" s="299" t="s">
        <v>19</v>
      </c>
      <c r="BA57" s="301"/>
      <c r="BB57" s="299" t="s">
        <v>19</v>
      </c>
      <c r="BC57" s="299" t="s">
        <v>21</v>
      </c>
      <c r="BD57" s="299" t="s">
        <v>19</v>
      </c>
      <c r="BE57" s="299" t="s">
        <v>19</v>
      </c>
      <c r="BF57" s="299" t="s">
        <v>19</v>
      </c>
      <c r="BG57" s="299" t="s">
        <v>19</v>
      </c>
      <c r="BH57" s="299" t="s">
        <v>20</v>
      </c>
      <c r="BI57" s="299" t="s">
        <v>21</v>
      </c>
      <c r="BJ57" s="299" t="s">
        <v>19</v>
      </c>
      <c r="BK57" s="299" t="s">
        <v>21</v>
      </c>
      <c r="BL57" s="299" t="s">
        <v>20</v>
      </c>
      <c r="BM57" s="299" t="s">
        <v>23</v>
      </c>
    </row>
    <row r="58" spans="1:65" ht="12.75" customHeight="1">
      <c r="A58" s="101"/>
      <c r="B58" s="187"/>
      <c r="C58" s="187" t="s">
        <v>313</v>
      </c>
      <c r="D58" s="302" t="s">
        <v>19</v>
      </c>
      <c r="E58" s="302" t="s">
        <v>19</v>
      </c>
      <c r="F58" s="299" t="s">
        <v>19</v>
      </c>
      <c r="G58" s="299" t="s">
        <v>19</v>
      </c>
      <c r="H58" s="299" t="s">
        <v>19</v>
      </c>
      <c r="I58" s="299" t="s">
        <v>31</v>
      </c>
      <c r="J58" s="299" t="s">
        <v>19</v>
      </c>
      <c r="K58" s="299" t="s">
        <v>19</v>
      </c>
      <c r="L58" s="299" t="s">
        <v>19</v>
      </c>
      <c r="M58" s="299" t="s">
        <v>19</v>
      </c>
      <c r="N58" s="299" t="s">
        <v>19</v>
      </c>
      <c r="O58" s="299" t="s">
        <v>19</v>
      </c>
      <c r="P58" s="299" t="s">
        <v>19</v>
      </c>
      <c r="Q58" s="299" t="s">
        <v>19</v>
      </c>
      <c r="R58" s="299" t="s">
        <v>19</v>
      </c>
      <c r="S58" s="299" t="s">
        <v>19</v>
      </c>
      <c r="T58" s="299" t="s">
        <v>19</v>
      </c>
      <c r="U58" s="299" t="s">
        <v>19</v>
      </c>
      <c r="V58" s="299" t="s">
        <v>19</v>
      </c>
      <c r="W58" s="299" t="s">
        <v>19</v>
      </c>
      <c r="X58" s="299" t="s">
        <v>19</v>
      </c>
      <c r="Y58" s="299" t="s">
        <v>19</v>
      </c>
      <c r="Z58" s="299" t="s">
        <v>19</v>
      </c>
      <c r="AA58" s="299" t="s">
        <v>19</v>
      </c>
      <c r="AB58" s="299" t="s">
        <v>19</v>
      </c>
      <c r="AC58" s="299" t="s">
        <v>19</v>
      </c>
      <c r="AD58" s="299" t="s">
        <v>21</v>
      </c>
      <c r="AE58" s="299" t="s">
        <v>19</v>
      </c>
      <c r="AF58" s="299" t="s">
        <v>19</v>
      </c>
      <c r="AG58" s="299" t="s">
        <v>19</v>
      </c>
      <c r="AH58" s="299" t="s">
        <v>21</v>
      </c>
      <c r="AI58" s="299" t="s">
        <v>19</v>
      </c>
      <c r="AJ58" s="299" t="s">
        <v>19</v>
      </c>
      <c r="AK58" s="299" t="s">
        <v>19</v>
      </c>
      <c r="AL58" s="299" t="s">
        <v>19</v>
      </c>
      <c r="AM58" s="299" t="s">
        <v>19</v>
      </c>
      <c r="AN58" s="299" t="s">
        <v>19</v>
      </c>
      <c r="AO58" s="299" t="s">
        <v>21</v>
      </c>
      <c r="AP58" s="299" t="s">
        <v>19</v>
      </c>
      <c r="AQ58" s="299" t="s">
        <v>19</v>
      </c>
      <c r="AR58" s="299" t="s">
        <v>19</v>
      </c>
      <c r="AS58" s="299" t="s">
        <v>19</v>
      </c>
      <c r="AT58" s="299" t="s">
        <v>19</v>
      </c>
      <c r="AU58" s="299" t="s">
        <v>19</v>
      </c>
      <c r="AV58" s="299" t="s">
        <v>19</v>
      </c>
      <c r="AW58" s="299" t="s">
        <v>19</v>
      </c>
      <c r="AX58" s="299" t="s">
        <v>19</v>
      </c>
      <c r="AY58" s="299" t="s">
        <v>19</v>
      </c>
      <c r="AZ58" s="299" t="s">
        <v>19</v>
      </c>
      <c r="BA58" s="299" t="s">
        <v>19</v>
      </c>
      <c r="BB58" s="301" t="s">
        <v>19</v>
      </c>
      <c r="BC58" s="299" t="s">
        <v>19</v>
      </c>
      <c r="BD58" s="299" t="s">
        <v>20</v>
      </c>
      <c r="BE58" s="299" t="s">
        <v>21</v>
      </c>
      <c r="BF58" s="299" t="s">
        <v>19</v>
      </c>
      <c r="BG58" s="299" t="s">
        <v>19</v>
      </c>
      <c r="BH58" s="299" t="s">
        <v>19</v>
      </c>
      <c r="BI58" s="299" t="s">
        <v>19</v>
      </c>
      <c r="BJ58" s="299" t="s">
        <v>19</v>
      </c>
      <c r="BK58" s="299" t="s">
        <v>19</v>
      </c>
      <c r="BL58" s="299" t="s">
        <v>19</v>
      </c>
      <c r="BM58" s="299" t="s">
        <v>19</v>
      </c>
    </row>
    <row r="59" spans="1:65" ht="12.75" customHeight="1">
      <c r="A59" s="101"/>
      <c r="B59" s="187"/>
      <c r="C59" s="187" t="s">
        <v>210</v>
      </c>
      <c r="D59" s="302" t="s">
        <v>19</v>
      </c>
      <c r="E59" s="302" t="s">
        <v>19</v>
      </c>
      <c r="F59" s="299" t="s">
        <v>19</v>
      </c>
      <c r="G59" s="299" t="s">
        <v>19</v>
      </c>
      <c r="H59" s="299" t="s">
        <v>19</v>
      </c>
      <c r="I59" s="299" t="s">
        <v>19</v>
      </c>
      <c r="J59" s="299" t="s">
        <v>19</v>
      </c>
      <c r="K59" s="299" t="s">
        <v>20</v>
      </c>
      <c r="L59" s="299" t="s">
        <v>20</v>
      </c>
      <c r="M59" s="299" t="s">
        <v>19</v>
      </c>
      <c r="N59" s="299" t="s">
        <v>19</v>
      </c>
      <c r="O59" s="299" t="s">
        <v>19</v>
      </c>
      <c r="P59" s="299" t="s">
        <v>19</v>
      </c>
      <c r="Q59" s="299" t="s">
        <v>19</v>
      </c>
      <c r="R59" s="299" t="s">
        <v>19</v>
      </c>
      <c r="S59" s="299" t="s">
        <v>19</v>
      </c>
      <c r="T59" s="299" t="s">
        <v>19</v>
      </c>
      <c r="U59" s="299" t="s">
        <v>19</v>
      </c>
      <c r="V59" s="299" t="s">
        <v>19</v>
      </c>
      <c r="W59" s="299" t="s">
        <v>19</v>
      </c>
      <c r="X59" s="299" t="s">
        <v>19</v>
      </c>
      <c r="Y59" s="299" t="s">
        <v>19</v>
      </c>
      <c r="Z59" s="299" t="s">
        <v>19</v>
      </c>
      <c r="AA59" s="299" t="s">
        <v>19</v>
      </c>
      <c r="AB59" s="299" t="s">
        <v>24</v>
      </c>
      <c r="AC59" s="299" t="s">
        <v>19</v>
      </c>
      <c r="AD59" s="299" t="s">
        <v>19</v>
      </c>
      <c r="AE59" s="299" t="s">
        <v>19</v>
      </c>
      <c r="AF59" s="299" t="s">
        <v>19</v>
      </c>
      <c r="AG59" s="299" t="s">
        <v>19</v>
      </c>
      <c r="AH59" s="299" t="s">
        <v>19</v>
      </c>
      <c r="AI59" s="299" t="s">
        <v>21</v>
      </c>
      <c r="AJ59" s="299" t="s">
        <v>19</v>
      </c>
      <c r="AK59" s="299" t="s">
        <v>19</v>
      </c>
      <c r="AL59" s="299" t="s">
        <v>21</v>
      </c>
      <c r="AM59" s="299" t="s">
        <v>19</v>
      </c>
      <c r="AN59" s="299" t="s">
        <v>19</v>
      </c>
      <c r="AO59" s="299" t="s">
        <v>19</v>
      </c>
      <c r="AP59" s="299" t="s">
        <v>19</v>
      </c>
      <c r="AQ59" s="299" t="s">
        <v>19</v>
      </c>
      <c r="AR59" s="299" t="s">
        <v>19</v>
      </c>
      <c r="AS59" s="299" t="s">
        <v>19</v>
      </c>
      <c r="AT59" s="299" t="s">
        <v>19</v>
      </c>
      <c r="AU59" s="299" t="s">
        <v>21</v>
      </c>
      <c r="AV59" s="299" t="s">
        <v>19</v>
      </c>
      <c r="AW59" s="299" t="s">
        <v>19</v>
      </c>
      <c r="AX59" s="299" t="s">
        <v>19</v>
      </c>
      <c r="AY59" s="299" t="s">
        <v>19</v>
      </c>
      <c r="AZ59" s="299" t="s">
        <v>19</v>
      </c>
      <c r="BA59" s="299" t="s">
        <v>20</v>
      </c>
      <c r="BB59" s="299" t="s">
        <v>19</v>
      </c>
      <c r="BC59" s="301"/>
      <c r="BD59" s="299" t="s">
        <v>19</v>
      </c>
      <c r="BE59" s="299" t="s">
        <v>19</v>
      </c>
      <c r="BF59" s="299" t="s">
        <v>19</v>
      </c>
      <c r="BG59" s="299" t="s">
        <v>19</v>
      </c>
      <c r="BH59" s="299" t="s">
        <v>19</v>
      </c>
      <c r="BI59" s="299" t="s">
        <v>19</v>
      </c>
      <c r="BJ59" s="299" t="s">
        <v>19</v>
      </c>
      <c r="BK59" s="299" t="s">
        <v>19</v>
      </c>
      <c r="BL59" s="299" t="s">
        <v>19</v>
      </c>
      <c r="BM59" s="299" t="s">
        <v>19</v>
      </c>
    </row>
    <row r="60" spans="1:65" ht="12.75" customHeight="1">
      <c r="A60" s="101"/>
      <c r="B60" s="187"/>
      <c r="C60" s="187" t="s">
        <v>211</v>
      </c>
      <c r="D60" s="302" t="s">
        <v>19</v>
      </c>
      <c r="E60" s="302" t="s">
        <v>19</v>
      </c>
      <c r="F60" s="299" t="s">
        <v>19</v>
      </c>
      <c r="G60" s="299" t="s">
        <v>19</v>
      </c>
      <c r="H60" s="299" t="s">
        <v>19</v>
      </c>
      <c r="I60" s="299" t="s">
        <v>20</v>
      </c>
      <c r="J60" s="299" t="s">
        <v>19</v>
      </c>
      <c r="K60" s="299" t="s">
        <v>19</v>
      </c>
      <c r="L60" s="299" t="s">
        <v>20</v>
      </c>
      <c r="M60" s="299" t="s">
        <v>19</v>
      </c>
      <c r="N60" s="299" t="s">
        <v>21</v>
      </c>
      <c r="O60" s="299" t="s">
        <v>19</v>
      </c>
      <c r="P60" s="299" t="s">
        <v>20</v>
      </c>
      <c r="Q60" s="299" t="s">
        <v>19</v>
      </c>
      <c r="R60" s="299" t="s">
        <v>19</v>
      </c>
      <c r="S60" s="299" t="s">
        <v>19</v>
      </c>
      <c r="T60" s="299" t="s">
        <v>19</v>
      </c>
      <c r="U60" s="299" t="s">
        <v>19</v>
      </c>
      <c r="V60" s="299" t="s">
        <v>19</v>
      </c>
      <c r="W60" s="299" t="s">
        <v>19</v>
      </c>
      <c r="X60" s="299" t="s">
        <v>24</v>
      </c>
      <c r="Y60" s="299" t="s">
        <v>19</v>
      </c>
      <c r="Z60" s="299" t="s">
        <v>19</v>
      </c>
      <c r="AA60" s="299" t="s">
        <v>19</v>
      </c>
      <c r="AB60" s="299" t="s">
        <v>20</v>
      </c>
      <c r="AC60" s="299" t="s">
        <v>19</v>
      </c>
      <c r="AD60" s="299" t="s">
        <v>19</v>
      </c>
      <c r="AE60" s="299" t="s">
        <v>19</v>
      </c>
      <c r="AF60" s="299" t="s">
        <v>19</v>
      </c>
      <c r="AG60" s="299" t="s">
        <v>19</v>
      </c>
      <c r="AH60" s="299" t="s">
        <v>19</v>
      </c>
      <c r="AI60" s="299" t="s">
        <v>20</v>
      </c>
      <c r="AJ60" s="299" t="s">
        <v>19</v>
      </c>
      <c r="AK60" s="299" t="s">
        <v>19</v>
      </c>
      <c r="AL60" s="299" t="s">
        <v>19</v>
      </c>
      <c r="AM60" s="299" t="s">
        <v>21</v>
      </c>
      <c r="AN60" s="299" t="s">
        <v>19</v>
      </c>
      <c r="AO60" s="299" t="s">
        <v>20</v>
      </c>
      <c r="AP60" s="299" t="s">
        <v>24</v>
      </c>
      <c r="AQ60" s="299" t="s">
        <v>19</v>
      </c>
      <c r="AR60" s="299" t="s">
        <v>19</v>
      </c>
      <c r="AS60" s="299" t="s">
        <v>19</v>
      </c>
      <c r="AT60" s="299" t="s">
        <v>19</v>
      </c>
      <c r="AU60" s="299" t="s">
        <v>19</v>
      </c>
      <c r="AV60" s="299" t="s">
        <v>19</v>
      </c>
      <c r="AW60" s="299" t="s">
        <v>19</v>
      </c>
      <c r="AX60" s="299" t="s">
        <v>19</v>
      </c>
      <c r="AY60" s="299" t="s">
        <v>19</v>
      </c>
      <c r="AZ60" s="299" t="s">
        <v>19</v>
      </c>
      <c r="BA60" s="299" t="s">
        <v>19</v>
      </c>
      <c r="BB60" s="299" t="s">
        <v>21</v>
      </c>
      <c r="BC60" s="299" t="s">
        <v>19</v>
      </c>
      <c r="BD60" s="301"/>
      <c r="BE60" s="299" t="s">
        <v>21</v>
      </c>
      <c r="BF60" s="299" t="s">
        <v>19</v>
      </c>
      <c r="BG60" s="299" t="s">
        <v>19</v>
      </c>
      <c r="BH60" s="299" t="s">
        <v>19</v>
      </c>
      <c r="BI60" s="299" t="s">
        <v>19</v>
      </c>
      <c r="BJ60" s="299" t="s">
        <v>19</v>
      </c>
      <c r="BK60" s="299" t="s">
        <v>19</v>
      </c>
      <c r="BL60" s="299" t="s">
        <v>24</v>
      </c>
      <c r="BM60" s="299" t="s">
        <v>20</v>
      </c>
    </row>
    <row r="61" spans="1:65" ht="12.75" customHeight="1">
      <c r="A61" s="101"/>
      <c r="B61" s="187"/>
      <c r="C61" s="187" t="s">
        <v>212</v>
      </c>
      <c r="D61" s="302" t="s">
        <v>19</v>
      </c>
      <c r="E61" s="302" t="s">
        <v>19</v>
      </c>
      <c r="F61" s="299" t="s">
        <v>19</v>
      </c>
      <c r="G61" s="299" t="s">
        <v>19</v>
      </c>
      <c r="H61" s="299" t="s">
        <v>19</v>
      </c>
      <c r="I61" s="299" t="s">
        <v>21</v>
      </c>
      <c r="J61" s="299" t="s">
        <v>19</v>
      </c>
      <c r="K61" s="299" t="s">
        <v>19</v>
      </c>
      <c r="L61" s="299" t="s">
        <v>19</v>
      </c>
      <c r="M61" s="299" t="s">
        <v>23</v>
      </c>
      <c r="N61" s="299" t="s">
        <v>21</v>
      </c>
      <c r="O61" s="299" t="s">
        <v>19</v>
      </c>
      <c r="P61" s="299" t="s">
        <v>19</v>
      </c>
      <c r="Q61" s="299" t="s">
        <v>21</v>
      </c>
      <c r="R61" s="299" t="s">
        <v>19</v>
      </c>
      <c r="S61" s="299" t="s">
        <v>20</v>
      </c>
      <c r="T61" s="299" t="s">
        <v>19</v>
      </c>
      <c r="U61" s="299" t="s">
        <v>20</v>
      </c>
      <c r="V61" s="299" t="s">
        <v>21</v>
      </c>
      <c r="W61" s="299" t="s">
        <v>19</v>
      </c>
      <c r="X61" s="299" t="s">
        <v>26</v>
      </c>
      <c r="Y61" s="299" t="s">
        <v>19</v>
      </c>
      <c r="Z61" s="299" t="s">
        <v>21</v>
      </c>
      <c r="AA61" s="299" t="s">
        <v>19</v>
      </c>
      <c r="AB61" s="299" t="s">
        <v>19</v>
      </c>
      <c r="AC61" s="299" t="s">
        <v>21</v>
      </c>
      <c r="AD61" s="299" t="s">
        <v>20</v>
      </c>
      <c r="AE61" s="299" t="s">
        <v>19</v>
      </c>
      <c r="AF61" s="299" t="s">
        <v>21</v>
      </c>
      <c r="AG61" s="299" t="s">
        <v>19</v>
      </c>
      <c r="AH61" s="299" t="s">
        <v>19</v>
      </c>
      <c r="AI61" s="299" t="s">
        <v>19</v>
      </c>
      <c r="AJ61" s="299" t="s">
        <v>19</v>
      </c>
      <c r="AK61" s="299" t="s">
        <v>19</v>
      </c>
      <c r="AL61" s="299" t="s">
        <v>19</v>
      </c>
      <c r="AM61" s="299" t="s">
        <v>22</v>
      </c>
      <c r="AN61" s="299" t="s">
        <v>19</v>
      </c>
      <c r="AO61" s="299" t="s">
        <v>19</v>
      </c>
      <c r="AP61" s="299" t="s">
        <v>19</v>
      </c>
      <c r="AQ61" s="299" t="s">
        <v>19</v>
      </c>
      <c r="AR61" s="299" t="s">
        <v>21</v>
      </c>
      <c r="AS61" s="299" t="s">
        <v>19</v>
      </c>
      <c r="AT61" s="299" t="s">
        <v>19</v>
      </c>
      <c r="AU61" s="299" t="s">
        <v>19</v>
      </c>
      <c r="AV61" s="299" t="s">
        <v>19</v>
      </c>
      <c r="AW61" s="299" t="s">
        <v>19</v>
      </c>
      <c r="AX61" s="299" t="s">
        <v>19</v>
      </c>
      <c r="AY61" s="299" t="s">
        <v>19</v>
      </c>
      <c r="AZ61" s="299" t="s">
        <v>19</v>
      </c>
      <c r="BA61" s="299" t="s">
        <v>19</v>
      </c>
      <c r="BB61" s="299" t="s">
        <v>20</v>
      </c>
      <c r="BC61" s="299" t="s">
        <v>19</v>
      </c>
      <c r="BD61" s="299" t="s">
        <v>20</v>
      </c>
      <c r="BE61" s="301"/>
      <c r="BF61" s="299" t="s">
        <v>19</v>
      </c>
      <c r="BG61" s="299" t="s">
        <v>19</v>
      </c>
      <c r="BH61" s="299" t="s">
        <v>19</v>
      </c>
      <c r="BI61" s="299" t="s">
        <v>19</v>
      </c>
      <c r="BJ61" s="299" t="s">
        <v>19</v>
      </c>
      <c r="BK61" s="299" t="s">
        <v>19</v>
      </c>
      <c r="BL61" s="299" t="s">
        <v>19</v>
      </c>
      <c r="BM61" s="299" t="s">
        <v>19</v>
      </c>
    </row>
    <row r="62" spans="1:65" ht="12.75" customHeight="1">
      <c r="A62" s="101"/>
      <c r="B62" s="187"/>
      <c r="C62" s="187" t="s">
        <v>213</v>
      </c>
      <c r="D62" s="302" t="s">
        <v>19</v>
      </c>
      <c r="E62" s="302" t="s">
        <v>19</v>
      </c>
      <c r="F62" s="299" t="s">
        <v>19</v>
      </c>
      <c r="G62" s="299" t="s">
        <v>19</v>
      </c>
      <c r="H62" s="299" t="s">
        <v>19</v>
      </c>
      <c r="I62" s="299" t="s">
        <v>19</v>
      </c>
      <c r="J62" s="299" t="s">
        <v>19</v>
      </c>
      <c r="K62" s="299" t="s">
        <v>20</v>
      </c>
      <c r="L62" s="299" t="s">
        <v>33</v>
      </c>
      <c r="M62" s="299" t="s">
        <v>19</v>
      </c>
      <c r="N62" s="299" t="s">
        <v>19</v>
      </c>
      <c r="O62" s="299" t="s">
        <v>19</v>
      </c>
      <c r="P62" s="299" t="s">
        <v>19</v>
      </c>
      <c r="Q62" s="299" t="s">
        <v>19</v>
      </c>
      <c r="R62" s="299" t="s">
        <v>19</v>
      </c>
      <c r="S62" s="299" t="s">
        <v>19</v>
      </c>
      <c r="T62" s="299" t="s">
        <v>19</v>
      </c>
      <c r="U62" s="299" t="s">
        <v>19</v>
      </c>
      <c r="V62" s="299" t="s">
        <v>19</v>
      </c>
      <c r="W62" s="299" t="s">
        <v>22</v>
      </c>
      <c r="X62" s="299" t="s">
        <v>19</v>
      </c>
      <c r="Y62" s="299" t="s">
        <v>19</v>
      </c>
      <c r="Z62" s="299" t="s">
        <v>19</v>
      </c>
      <c r="AA62" s="299" t="s">
        <v>21</v>
      </c>
      <c r="AB62" s="299" t="s">
        <v>20</v>
      </c>
      <c r="AC62" s="299" t="s">
        <v>19</v>
      </c>
      <c r="AD62" s="299" t="s">
        <v>20</v>
      </c>
      <c r="AE62" s="299" t="s">
        <v>19</v>
      </c>
      <c r="AF62" s="299" t="s">
        <v>19</v>
      </c>
      <c r="AG62" s="299" t="s">
        <v>19</v>
      </c>
      <c r="AH62" s="299" t="s">
        <v>19</v>
      </c>
      <c r="AI62" s="299" t="s">
        <v>23</v>
      </c>
      <c r="AJ62" s="299" t="s">
        <v>21</v>
      </c>
      <c r="AK62" s="299" t="s">
        <v>19</v>
      </c>
      <c r="AL62" s="299" t="s">
        <v>23</v>
      </c>
      <c r="AM62" s="299" t="s">
        <v>31</v>
      </c>
      <c r="AN62" s="299" t="s">
        <v>19</v>
      </c>
      <c r="AO62" s="299" t="s">
        <v>19</v>
      </c>
      <c r="AP62" s="299" t="s">
        <v>19</v>
      </c>
      <c r="AQ62" s="299" t="s">
        <v>19</v>
      </c>
      <c r="AR62" s="299" t="s">
        <v>19</v>
      </c>
      <c r="AS62" s="299" t="s">
        <v>19</v>
      </c>
      <c r="AT62" s="299" t="s">
        <v>19</v>
      </c>
      <c r="AU62" s="299" t="s">
        <v>20</v>
      </c>
      <c r="AV62" s="299" t="s">
        <v>19</v>
      </c>
      <c r="AW62" s="299" t="s">
        <v>19</v>
      </c>
      <c r="AX62" s="299" t="s">
        <v>19</v>
      </c>
      <c r="AY62" s="299" t="s">
        <v>19</v>
      </c>
      <c r="AZ62" s="299" t="s">
        <v>19</v>
      </c>
      <c r="BA62" s="299" t="s">
        <v>19</v>
      </c>
      <c r="BB62" s="299" t="s">
        <v>19</v>
      </c>
      <c r="BC62" s="299" t="s">
        <v>19</v>
      </c>
      <c r="BD62" s="299" t="s">
        <v>19</v>
      </c>
      <c r="BE62" s="299" t="s">
        <v>19</v>
      </c>
      <c r="BF62" s="301"/>
      <c r="BG62" s="299" t="s">
        <v>19</v>
      </c>
      <c r="BH62" s="299" t="s">
        <v>19</v>
      </c>
      <c r="BI62" s="299" t="s">
        <v>19</v>
      </c>
      <c r="BJ62" s="299" t="s">
        <v>19</v>
      </c>
      <c r="BK62" s="299" t="s">
        <v>19</v>
      </c>
      <c r="BL62" s="299" t="s">
        <v>24</v>
      </c>
      <c r="BM62" s="299" t="s">
        <v>19</v>
      </c>
    </row>
    <row r="63" spans="1:65" ht="12.75" customHeight="1">
      <c r="A63" s="101"/>
      <c r="B63" s="187"/>
      <c r="C63" s="187" t="s">
        <v>214</v>
      </c>
      <c r="D63" s="302" t="s">
        <v>19</v>
      </c>
      <c r="E63" s="302" t="s">
        <v>19</v>
      </c>
      <c r="F63" s="299" t="s">
        <v>19</v>
      </c>
      <c r="G63" s="299" t="s">
        <v>19</v>
      </c>
      <c r="H63" s="299" t="s">
        <v>19</v>
      </c>
      <c r="I63" s="299" t="s">
        <v>19</v>
      </c>
      <c r="J63" s="299" t="s">
        <v>19</v>
      </c>
      <c r="K63" s="299" t="s">
        <v>19</v>
      </c>
      <c r="L63" s="299" t="s">
        <v>21</v>
      </c>
      <c r="M63" s="299" t="s">
        <v>19</v>
      </c>
      <c r="N63" s="299" t="s">
        <v>19</v>
      </c>
      <c r="O63" s="299" t="s">
        <v>19</v>
      </c>
      <c r="P63" s="299" t="s">
        <v>19</v>
      </c>
      <c r="Q63" s="299" t="s">
        <v>19</v>
      </c>
      <c r="R63" s="299" t="s">
        <v>19</v>
      </c>
      <c r="S63" s="299" t="s">
        <v>19</v>
      </c>
      <c r="T63" s="299" t="s">
        <v>19</v>
      </c>
      <c r="U63" s="299" t="s">
        <v>19</v>
      </c>
      <c r="V63" s="299" t="s">
        <v>19</v>
      </c>
      <c r="W63" s="299" t="s">
        <v>19</v>
      </c>
      <c r="X63" s="299" t="s">
        <v>19</v>
      </c>
      <c r="Y63" s="299" t="s">
        <v>19</v>
      </c>
      <c r="Z63" s="299" t="s">
        <v>19</v>
      </c>
      <c r="AA63" s="299" t="s">
        <v>19</v>
      </c>
      <c r="AB63" s="299" t="s">
        <v>19</v>
      </c>
      <c r="AC63" s="299" t="s">
        <v>19</v>
      </c>
      <c r="AD63" s="299" t="s">
        <v>19</v>
      </c>
      <c r="AE63" s="299" t="s">
        <v>19</v>
      </c>
      <c r="AF63" s="299" t="s">
        <v>19</v>
      </c>
      <c r="AG63" s="299" t="s">
        <v>19</v>
      </c>
      <c r="AH63" s="299" t="s">
        <v>19</v>
      </c>
      <c r="AI63" s="299" t="s">
        <v>19</v>
      </c>
      <c r="AJ63" s="299" t="s">
        <v>19</v>
      </c>
      <c r="AK63" s="299" t="s">
        <v>19</v>
      </c>
      <c r="AL63" s="299" t="s">
        <v>20</v>
      </c>
      <c r="AM63" s="299" t="s">
        <v>19</v>
      </c>
      <c r="AN63" s="299" t="s">
        <v>19</v>
      </c>
      <c r="AO63" s="299" t="s">
        <v>19</v>
      </c>
      <c r="AP63" s="299" t="s">
        <v>19</v>
      </c>
      <c r="AQ63" s="299" t="s">
        <v>19</v>
      </c>
      <c r="AR63" s="299" t="s">
        <v>19</v>
      </c>
      <c r="AS63" s="299" t="s">
        <v>19</v>
      </c>
      <c r="AT63" s="299" t="s">
        <v>19</v>
      </c>
      <c r="AU63" s="299" t="s">
        <v>20</v>
      </c>
      <c r="AV63" s="299" t="s">
        <v>19</v>
      </c>
      <c r="AW63" s="299" t="s">
        <v>19</v>
      </c>
      <c r="AX63" s="299" t="s">
        <v>19</v>
      </c>
      <c r="AY63" s="299" t="s">
        <v>19</v>
      </c>
      <c r="AZ63" s="299" t="s">
        <v>19</v>
      </c>
      <c r="BA63" s="299" t="s">
        <v>19</v>
      </c>
      <c r="BB63" s="299" t="s">
        <v>19</v>
      </c>
      <c r="BC63" s="299" t="s">
        <v>19</v>
      </c>
      <c r="BD63" s="299" t="s">
        <v>19</v>
      </c>
      <c r="BE63" s="299" t="s">
        <v>19</v>
      </c>
      <c r="BF63" s="299" t="s">
        <v>19</v>
      </c>
      <c r="BG63" s="301"/>
      <c r="BH63" s="299" t="s">
        <v>19</v>
      </c>
      <c r="BI63" s="299" t="s">
        <v>19</v>
      </c>
      <c r="BJ63" s="299" t="s">
        <v>19</v>
      </c>
      <c r="BK63" s="299" t="s">
        <v>19</v>
      </c>
      <c r="BL63" s="299" t="s">
        <v>19</v>
      </c>
      <c r="BM63" s="299" t="s">
        <v>19</v>
      </c>
    </row>
    <row r="64" spans="1:65" ht="12.75" customHeight="1">
      <c r="A64" s="101"/>
      <c r="B64" s="187"/>
      <c r="C64" s="187" t="s">
        <v>241</v>
      </c>
      <c r="D64" s="302" t="s">
        <v>19</v>
      </c>
      <c r="E64" s="302" t="s">
        <v>19</v>
      </c>
      <c r="F64" s="299" t="s">
        <v>19</v>
      </c>
      <c r="G64" s="299" t="s">
        <v>19</v>
      </c>
      <c r="H64" s="299" t="s">
        <v>19</v>
      </c>
      <c r="I64" s="299" t="s">
        <v>24</v>
      </c>
      <c r="J64" s="299" t="s">
        <v>19</v>
      </c>
      <c r="K64" s="299" t="s">
        <v>23</v>
      </c>
      <c r="L64" s="299" t="s">
        <v>33</v>
      </c>
      <c r="M64" s="299" t="s">
        <v>19</v>
      </c>
      <c r="N64" s="299" t="s">
        <v>19</v>
      </c>
      <c r="O64" s="299" t="s">
        <v>19</v>
      </c>
      <c r="P64" s="299" t="s">
        <v>59</v>
      </c>
      <c r="Q64" s="299" t="s">
        <v>33</v>
      </c>
      <c r="R64" s="299" t="s">
        <v>19</v>
      </c>
      <c r="S64" s="299" t="s">
        <v>19</v>
      </c>
      <c r="T64" s="299" t="s">
        <v>19</v>
      </c>
      <c r="U64" s="299" t="s">
        <v>19</v>
      </c>
      <c r="V64" s="299" t="s">
        <v>19</v>
      </c>
      <c r="W64" s="299" t="s">
        <v>19</v>
      </c>
      <c r="X64" s="299" t="s">
        <v>20</v>
      </c>
      <c r="Y64" s="299" t="s">
        <v>19</v>
      </c>
      <c r="Z64" s="299" t="s">
        <v>19</v>
      </c>
      <c r="AA64" s="299" t="s">
        <v>19</v>
      </c>
      <c r="AB64" s="299" t="s">
        <v>23</v>
      </c>
      <c r="AC64" s="299" t="s">
        <v>19</v>
      </c>
      <c r="AD64" s="299" t="s">
        <v>20</v>
      </c>
      <c r="AE64" s="299" t="s">
        <v>31</v>
      </c>
      <c r="AF64" s="299" t="s">
        <v>19</v>
      </c>
      <c r="AG64" s="299" t="s">
        <v>31</v>
      </c>
      <c r="AH64" s="299" t="s">
        <v>19</v>
      </c>
      <c r="AI64" s="299" t="s">
        <v>26</v>
      </c>
      <c r="AJ64" s="299" t="s">
        <v>19</v>
      </c>
      <c r="AK64" s="299" t="s">
        <v>19</v>
      </c>
      <c r="AL64" s="299" t="s">
        <v>31</v>
      </c>
      <c r="AM64" s="299" t="s">
        <v>20</v>
      </c>
      <c r="AN64" s="299" t="s">
        <v>19</v>
      </c>
      <c r="AO64" s="299" t="s">
        <v>19</v>
      </c>
      <c r="AP64" s="299" t="s">
        <v>19</v>
      </c>
      <c r="AQ64" s="299" t="s">
        <v>19</v>
      </c>
      <c r="AR64" s="299" t="s">
        <v>19</v>
      </c>
      <c r="AS64" s="299" t="s">
        <v>19</v>
      </c>
      <c r="AT64" s="299" t="s">
        <v>19</v>
      </c>
      <c r="AU64" s="299" t="s">
        <v>19</v>
      </c>
      <c r="AV64" s="299" t="s">
        <v>19</v>
      </c>
      <c r="AW64" s="299" t="s">
        <v>19</v>
      </c>
      <c r="AX64" s="299" t="s">
        <v>19</v>
      </c>
      <c r="AY64" s="299" t="s">
        <v>20</v>
      </c>
      <c r="AZ64" s="299" t="s">
        <v>19</v>
      </c>
      <c r="BA64" s="299" t="s">
        <v>21</v>
      </c>
      <c r="BB64" s="299" t="s">
        <v>19</v>
      </c>
      <c r="BC64" s="299" t="s">
        <v>19</v>
      </c>
      <c r="BD64" s="299" t="s">
        <v>19</v>
      </c>
      <c r="BE64" s="299" t="s">
        <v>19</v>
      </c>
      <c r="BF64" s="299" t="s">
        <v>19</v>
      </c>
      <c r="BG64" s="299" t="s">
        <v>19</v>
      </c>
      <c r="BH64" s="301" t="s">
        <v>19</v>
      </c>
      <c r="BI64" s="299" t="s">
        <v>19</v>
      </c>
      <c r="BJ64" s="299" t="s">
        <v>19</v>
      </c>
      <c r="BK64" s="299" t="s">
        <v>21</v>
      </c>
      <c r="BL64" s="299" t="s">
        <v>33</v>
      </c>
      <c r="BM64" s="299" t="s">
        <v>59</v>
      </c>
    </row>
    <row r="65" spans="1:65" ht="12.75" customHeight="1">
      <c r="A65" s="101"/>
      <c r="B65" s="187"/>
      <c r="C65" s="187" t="s">
        <v>154</v>
      </c>
      <c r="D65" s="302" t="s">
        <v>19</v>
      </c>
      <c r="E65" s="302" t="s">
        <v>19</v>
      </c>
      <c r="F65" s="299" t="s">
        <v>19</v>
      </c>
      <c r="G65" s="299" t="s">
        <v>19</v>
      </c>
      <c r="H65" s="299" t="s">
        <v>19</v>
      </c>
      <c r="I65" s="299" t="s">
        <v>21</v>
      </c>
      <c r="J65" s="299" t="s">
        <v>19</v>
      </c>
      <c r="K65" s="299" t="s">
        <v>24</v>
      </c>
      <c r="L65" s="299" t="s">
        <v>20</v>
      </c>
      <c r="M65" s="299" t="s">
        <v>19</v>
      </c>
      <c r="N65" s="299" t="s">
        <v>19</v>
      </c>
      <c r="O65" s="299" t="s">
        <v>19</v>
      </c>
      <c r="P65" s="299" t="s">
        <v>22</v>
      </c>
      <c r="Q65" s="299" t="s">
        <v>19</v>
      </c>
      <c r="R65" s="299" t="s">
        <v>19</v>
      </c>
      <c r="S65" s="299" t="s">
        <v>19</v>
      </c>
      <c r="T65" s="299" t="s">
        <v>19</v>
      </c>
      <c r="U65" s="299" t="s">
        <v>19</v>
      </c>
      <c r="V65" s="299" t="s">
        <v>19</v>
      </c>
      <c r="W65" s="299" t="s">
        <v>19</v>
      </c>
      <c r="X65" s="299" t="s">
        <v>20</v>
      </c>
      <c r="Y65" s="299" t="s">
        <v>19</v>
      </c>
      <c r="Z65" s="299" t="s">
        <v>19</v>
      </c>
      <c r="AA65" s="299" t="s">
        <v>19</v>
      </c>
      <c r="AB65" s="299" t="s">
        <v>20</v>
      </c>
      <c r="AC65" s="299" t="s">
        <v>19</v>
      </c>
      <c r="AD65" s="299" t="s">
        <v>19</v>
      </c>
      <c r="AE65" s="299" t="s">
        <v>19</v>
      </c>
      <c r="AF65" s="299" t="s">
        <v>19</v>
      </c>
      <c r="AG65" s="299" t="s">
        <v>19</v>
      </c>
      <c r="AH65" s="299" t="s">
        <v>19</v>
      </c>
      <c r="AI65" s="299" t="s">
        <v>19</v>
      </c>
      <c r="AJ65" s="299" t="s">
        <v>19</v>
      </c>
      <c r="AK65" s="299" t="s">
        <v>19</v>
      </c>
      <c r="AL65" s="299" t="s">
        <v>21</v>
      </c>
      <c r="AM65" s="299" t="s">
        <v>19</v>
      </c>
      <c r="AN65" s="299" t="s">
        <v>19</v>
      </c>
      <c r="AO65" s="299" t="s">
        <v>19</v>
      </c>
      <c r="AP65" s="299" t="s">
        <v>19</v>
      </c>
      <c r="AQ65" s="299" t="s">
        <v>19</v>
      </c>
      <c r="AR65" s="299" t="s">
        <v>19</v>
      </c>
      <c r="AS65" s="299" t="s">
        <v>19</v>
      </c>
      <c r="AT65" s="299" t="s">
        <v>19</v>
      </c>
      <c r="AU65" s="299" t="s">
        <v>19</v>
      </c>
      <c r="AV65" s="299" t="s">
        <v>20</v>
      </c>
      <c r="AW65" s="299" t="s">
        <v>19</v>
      </c>
      <c r="AX65" s="299" t="s">
        <v>19</v>
      </c>
      <c r="AY65" s="299" t="s">
        <v>19</v>
      </c>
      <c r="AZ65" s="299" t="s">
        <v>19</v>
      </c>
      <c r="BA65" s="299" t="s">
        <v>20</v>
      </c>
      <c r="BB65" s="299" t="s">
        <v>19</v>
      </c>
      <c r="BC65" s="299" t="s">
        <v>19</v>
      </c>
      <c r="BD65" s="299" t="s">
        <v>19</v>
      </c>
      <c r="BE65" s="299" t="s">
        <v>19</v>
      </c>
      <c r="BF65" s="299" t="s">
        <v>19</v>
      </c>
      <c r="BG65" s="299" t="s">
        <v>19</v>
      </c>
      <c r="BH65" s="299" t="s">
        <v>19</v>
      </c>
      <c r="BI65" s="301"/>
      <c r="BJ65" s="299" t="s">
        <v>19</v>
      </c>
      <c r="BK65" s="299" t="s">
        <v>19</v>
      </c>
      <c r="BL65" s="299" t="s">
        <v>21</v>
      </c>
      <c r="BM65" s="299" t="s">
        <v>19</v>
      </c>
    </row>
    <row r="66" spans="1:65" ht="12.75" customHeight="1">
      <c r="A66" s="101"/>
      <c r="B66" s="187"/>
      <c r="C66" s="187" t="s">
        <v>307</v>
      </c>
      <c r="D66" s="302" t="s">
        <v>19</v>
      </c>
      <c r="E66" s="302" t="s">
        <v>19</v>
      </c>
      <c r="F66" s="299" t="s">
        <v>19</v>
      </c>
      <c r="G66" s="299" t="s">
        <v>19</v>
      </c>
      <c r="H66" s="299" t="s">
        <v>19</v>
      </c>
      <c r="I66" s="299" t="s">
        <v>19</v>
      </c>
      <c r="J66" s="299" t="s">
        <v>19</v>
      </c>
      <c r="K66" s="299" t="s">
        <v>19</v>
      </c>
      <c r="L66" s="299" t="s">
        <v>19</v>
      </c>
      <c r="M66" s="299" t="s">
        <v>19</v>
      </c>
      <c r="N66" s="299" t="s">
        <v>19</v>
      </c>
      <c r="O66" s="299" t="s">
        <v>19</v>
      </c>
      <c r="P66" s="299" t="s">
        <v>19</v>
      </c>
      <c r="Q66" s="299" t="s">
        <v>19</v>
      </c>
      <c r="R66" s="299" t="s">
        <v>19</v>
      </c>
      <c r="S66" s="299" t="s">
        <v>19</v>
      </c>
      <c r="T66" s="299" t="s">
        <v>19</v>
      </c>
      <c r="U66" s="299" t="s">
        <v>19</v>
      </c>
      <c r="V66" s="299" t="s">
        <v>19</v>
      </c>
      <c r="W66" s="299" t="s">
        <v>19</v>
      </c>
      <c r="X66" s="299" t="s">
        <v>20</v>
      </c>
      <c r="Y66" s="299" t="s">
        <v>19</v>
      </c>
      <c r="Z66" s="299" t="s">
        <v>19</v>
      </c>
      <c r="AA66" s="299" t="s">
        <v>19</v>
      </c>
      <c r="AB66" s="299" t="s">
        <v>19</v>
      </c>
      <c r="AC66" s="299" t="s">
        <v>19</v>
      </c>
      <c r="AD66" s="299" t="s">
        <v>19</v>
      </c>
      <c r="AE66" s="299" t="s">
        <v>19</v>
      </c>
      <c r="AF66" s="299" t="s">
        <v>19</v>
      </c>
      <c r="AG66" s="299" t="s">
        <v>19</v>
      </c>
      <c r="AH66" s="299" t="s">
        <v>19</v>
      </c>
      <c r="AI66" s="299" t="s">
        <v>19</v>
      </c>
      <c r="AJ66" s="299" t="s">
        <v>19</v>
      </c>
      <c r="AK66" s="299" t="s">
        <v>19</v>
      </c>
      <c r="AL66" s="299" t="s">
        <v>19</v>
      </c>
      <c r="AM66" s="299" t="s">
        <v>21</v>
      </c>
      <c r="AN66" s="299" t="s">
        <v>19</v>
      </c>
      <c r="AO66" s="299" t="s">
        <v>19</v>
      </c>
      <c r="AP66" s="299" t="s">
        <v>19</v>
      </c>
      <c r="AQ66" s="299" t="s">
        <v>19</v>
      </c>
      <c r="AR66" s="299" t="s">
        <v>19</v>
      </c>
      <c r="AS66" s="299" t="s">
        <v>19</v>
      </c>
      <c r="AT66" s="299" t="s">
        <v>19</v>
      </c>
      <c r="AU66" s="299" t="s">
        <v>19</v>
      </c>
      <c r="AV66" s="299" t="s">
        <v>19</v>
      </c>
      <c r="AW66" s="299" t="s">
        <v>19</v>
      </c>
      <c r="AX66" s="299" t="s">
        <v>19</v>
      </c>
      <c r="AY66" s="299" t="s">
        <v>19</v>
      </c>
      <c r="AZ66" s="299" t="s">
        <v>19</v>
      </c>
      <c r="BA66" s="299" t="s">
        <v>19</v>
      </c>
      <c r="BB66" s="299" t="s">
        <v>19</v>
      </c>
      <c r="BC66" s="299" t="s">
        <v>19</v>
      </c>
      <c r="BD66" s="299" t="s">
        <v>19</v>
      </c>
      <c r="BE66" s="299" t="s">
        <v>19</v>
      </c>
      <c r="BF66" s="299" t="s">
        <v>19</v>
      </c>
      <c r="BG66" s="299" t="s">
        <v>19</v>
      </c>
      <c r="BH66" s="299" t="s">
        <v>19</v>
      </c>
      <c r="BI66" s="299" t="s">
        <v>19</v>
      </c>
      <c r="BJ66" s="301" t="s">
        <v>19</v>
      </c>
      <c r="BK66" s="299" t="s">
        <v>20</v>
      </c>
      <c r="BL66" s="299" t="s">
        <v>19</v>
      </c>
      <c r="BM66" s="299" t="s">
        <v>19</v>
      </c>
    </row>
    <row r="67" spans="1:65" ht="12.75" customHeight="1">
      <c r="A67" s="101"/>
      <c r="B67" s="187"/>
      <c r="C67" s="187" t="s">
        <v>147</v>
      </c>
      <c r="D67" s="302" t="s">
        <v>20</v>
      </c>
      <c r="E67" s="302" t="s">
        <v>19</v>
      </c>
      <c r="F67" s="299" t="s">
        <v>19</v>
      </c>
      <c r="G67" s="299" t="s">
        <v>19</v>
      </c>
      <c r="H67" s="299" t="s">
        <v>19</v>
      </c>
      <c r="I67" s="299" t="s">
        <v>21</v>
      </c>
      <c r="J67" s="299" t="s">
        <v>19</v>
      </c>
      <c r="K67" s="299" t="s">
        <v>33</v>
      </c>
      <c r="L67" s="299" t="s">
        <v>27</v>
      </c>
      <c r="M67" s="299" t="s">
        <v>19</v>
      </c>
      <c r="N67" s="299" t="s">
        <v>19</v>
      </c>
      <c r="O67" s="299" t="s">
        <v>19</v>
      </c>
      <c r="P67" s="299" t="s">
        <v>74</v>
      </c>
      <c r="Q67" s="299" t="s">
        <v>30</v>
      </c>
      <c r="R67" s="299" t="s">
        <v>19</v>
      </c>
      <c r="S67" s="299" t="s">
        <v>19</v>
      </c>
      <c r="T67" s="299" t="s">
        <v>19</v>
      </c>
      <c r="U67" s="299" t="s">
        <v>19</v>
      </c>
      <c r="V67" s="299" t="s">
        <v>19</v>
      </c>
      <c r="W67" s="299" t="s">
        <v>19</v>
      </c>
      <c r="X67" s="299" t="s">
        <v>24</v>
      </c>
      <c r="Y67" s="299" t="s">
        <v>19</v>
      </c>
      <c r="Z67" s="299" t="s">
        <v>19</v>
      </c>
      <c r="AA67" s="299" t="s">
        <v>20</v>
      </c>
      <c r="AB67" s="299" t="s">
        <v>20</v>
      </c>
      <c r="AC67" s="299" t="s">
        <v>19</v>
      </c>
      <c r="AD67" s="299" t="s">
        <v>21</v>
      </c>
      <c r="AE67" s="299" t="s">
        <v>19</v>
      </c>
      <c r="AF67" s="299" t="s">
        <v>19</v>
      </c>
      <c r="AG67" s="299" t="s">
        <v>53</v>
      </c>
      <c r="AH67" s="299" t="s">
        <v>19</v>
      </c>
      <c r="AI67" s="299" t="s">
        <v>26</v>
      </c>
      <c r="AJ67" s="299" t="s">
        <v>19</v>
      </c>
      <c r="AK67" s="299" t="s">
        <v>19</v>
      </c>
      <c r="AL67" s="299" t="s">
        <v>19</v>
      </c>
      <c r="AM67" s="299" t="s">
        <v>21</v>
      </c>
      <c r="AN67" s="299" t="s">
        <v>19</v>
      </c>
      <c r="AO67" s="299" t="s">
        <v>19</v>
      </c>
      <c r="AP67" s="299" t="s">
        <v>19</v>
      </c>
      <c r="AQ67" s="299" t="s">
        <v>19</v>
      </c>
      <c r="AR67" s="299" t="s">
        <v>19</v>
      </c>
      <c r="AS67" s="299" t="s">
        <v>19</v>
      </c>
      <c r="AT67" s="299" t="s">
        <v>20</v>
      </c>
      <c r="AU67" s="299" t="s">
        <v>19</v>
      </c>
      <c r="AV67" s="299" t="s">
        <v>19</v>
      </c>
      <c r="AW67" s="299" t="s">
        <v>21</v>
      </c>
      <c r="AX67" s="299" t="s">
        <v>19</v>
      </c>
      <c r="AY67" s="299" t="s">
        <v>20</v>
      </c>
      <c r="AZ67" s="299" t="s">
        <v>19</v>
      </c>
      <c r="BA67" s="299" t="s">
        <v>20</v>
      </c>
      <c r="BB67" s="299" t="s">
        <v>19</v>
      </c>
      <c r="BC67" s="299" t="s">
        <v>19</v>
      </c>
      <c r="BD67" s="299" t="s">
        <v>19</v>
      </c>
      <c r="BE67" s="299" t="s">
        <v>19</v>
      </c>
      <c r="BF67" s="299" t="s">
        <v>19</v>
      </c>
      <c r="BG67" s="299" t="s">
        <v>19</v>
      </c>
      <c r="BH67" s="299" t="s">
        <v>20</v>
      </c>
      <c r="BI67" s="299" t="s">
        <v>19</v>
      </c>
      <c r="BJ67" s="299" t="s">
        <v>21</v>
      </c>
      <c r="BK67" s="301"/>
      <c r="BL67" s="299" t="s">
        <v>33</v>
      </c>
      <c r="BM67" s="299" t="s">
        <v>22</v>
      </c>
    </row>
    <row r="68" spans="1:65" ht="12.75" customHeight="1">
      <c r="A68" s="101"/>
      <c r="B68" s="187"/>
      <c r="C68" s="187" t="s">
        <v>137</v>
      </c>
      <c r="D68" s="302" t="s">
        <v>21</v>
      </c>
      <c r="E68" s="302" t="s">
        <v>19</v>
      </c>
      <c r="F68" s="299" t="s">
        <v>19</v>
      </c>
      <c r="G68" s="299" t="s">
        <v>19</v>
      </c>
      <c r="H68" s="299" t="s">
        <v>21</v>
      </c>
      <c r="I68" s="299" t="s">
        <v>24</v>
      </c>
      <c r="J68" s="299" t="s">
        <v>24</v>
      </c>
      <c r="K68" s="299" t="s">
        <v>304</v>
      </c>
      <c r="L68" s="299" t="s">
        <v>357</v>
      </c>
      <c r="M68" s="299" t="s">
        <v>19</v>
      </c>
      <c r="N68" s="299" t="s">
        <v>19</v>
      </c>
      <c r="O68" s="299" t="s">
        <v>19</v>
      </c>
      <c r="P68" s="299" t="s">
        <v>370</v>
      </c>
      <c r="Q68" s="299" t="s">
        <v>34</v>
      </c>
      <c r="R68" s="299" t="s">
        <v>19</v>
      </c>
      <c r="S68" s="299" t="s">
        <v>19</v>
      </c>
      <c r="T68" s="299" t="s">
        <v>19</v>
      </c>
      <c r="U68" s="299" t="s">
        <v>19</v>
      </c>
      <c r="V68" s="299" t="s">
        <v>19</v>
      </c>
      <c r="W68" s="299" t="s">
        <v>21</v>
      </c>
      <c r="X68" s="299" t="s">
        <v>318</v>
      </c>
      <c r="Y68" s="299" t="s">
        <v>19</v>
      </c>
      <c r="Z68" s="299" t="s">
        <v>19</v>
      </c>
      <c r="AA68" s="299" t="s">
        <v>229</v>
      </c>
      <c r="AB68" s="299" t="s">
        <v>360</v>
      </c>
      <c r="AC68" s="299" t="s">
        <v>21</v>
      </c>
      <c r="AD68" s="299" t="s">
        <v>73</v>
      </c>
      <c r="AE68" s="299" t="s">
        <v>22</v>
      </c>
      <c r="AF68" s="299" t="s">
        <v>19</v>
      </c>
      <c r="AG68" s="299" t="s">
        <v>53</v>
      </c>
      <c r="AH68" s="299" t="s">
        <v>19</v>
      </c>
      <c r="AI68" s="299" t="s">
        <v>371</v>
      </c>
      <c r="AJ68" s="299" t="s">
        <v>21</v>
      </c>
      <c r="AK68" s="299" t="s">
        <v>19</v>
      </c>
      <c r="AL68" s="299" t="s">
        <v>351</v>
      </c>
      <c r="AM68" s="299" t="s">
        <v>61</v>
      </c>
      <c r="AN68" s="299" t="s">
        <v>19</v>
      </c>
      <c r="AO68" s="299" t="s">
        <v>21</v>
      </c>
      <c r="AP68" s="299" t="s">
        <v>27</v>
      </c>
      <c r="AQ68" s="299" t="s">
        <v>21</v>
      </c>
      <c r="AR68" s="299" t="s">
        <v>19</v>
      </c>
      <c r="AS68" s="299" t="s">
        <v>21</v>
      </c>
      <c r="AT68" s="299" t="s">
        <v>19</v>
      </c>
      <c r="AU68" s="299" t="s">
        <v>21</v>
      </c>
      <c r="AV68" s="299" t="s">
        <v>20</v>
      </c>
      <c r="AW68" s="299" t="s">
        <v>19</v>
      </c>
      <c r="AX68" s="299" t="s">
        <v>19</v>
      </c>
      <c r="AY68" s="299" t="s">
        <v>33</v>
      </c>
      <c r="AZ68" s="299" t="s">
        <v>19</v>
      </c>
      <c r="BA68" s="299" t="s">
        <v>21</v>
      </c>
      <c r="BB68" s="299" t="s">
        <v>19</v>
      </c>
      <c r="BC68" s="299" t="s">
        <v>19</v>
      </c>
      <c r="BD68" s="299" t="s">
        <v>24</v>
      </c>
      <c r="BE68" s="299" t="s">
        <v>19</v>
      </c>
      <c r="BF68" s="299" t="s">
        <v>24</v>
      </c>
      <c r="BG68" s="299" t="s">
        <v>19</v>
      </c>
      <c r="BH68" s="299" t="s">
        <v>32</v>
      </c>
      <c r="BI68" s="299" t="s">
        <v>20</v>
      </c>
      <c r="BJ68" s="299" t="s">
        <v>19</v>
      </c>
      <c r="BK68" s="299" t="s">
        <v>32</v>
      </c>
      <c r="BL68" s="301"/>
      <c r="BM68" s="299" t="s">
        <v>320</v>
      </c>
    </row>
    <row r="69" spans="1:226" s="15" customFormat="1" ht="12.75" customHeight="1">
      <c r="A69" s="101"/>
      <c r="B69" s="110"/>
      <c r="C69" s="187" t="s">
        <v>151</v>
      </c>
      <c r="D69" s="302" t="s">
        <v>19</v>
      </c>
      <c r="E69" s="302" t="s">
        <v>21</v>
      </c>
      <c r="F69" s="300" t="s">
        <v>19</v>
      </c>
      <c r="G69" s="299" t="s">
        <v>19</v>
      </c>
      <c r="H69" s="299" t="s">
        <v>19</v>
      </c>
      <c r="I69" s="299" t="s">
        <v>362</v>
      </c>
      <c r="J69" s="299" t="s">
        <v>20</v>
      </c>
      <c r="K69" s="299" t="s">
        <v>54</v>
      </c>
      <c r="L69" s="299" t="s">
        <v>24</v>
      </c>
      <c r="M69" s="299" t="s">
        <v>21</v>
      </c>
      <c r="N69" s="299" t="s">
        <v>19</v>
      </c>
      <c r="O69" s="299" t="s">
        <v>19</v>
      </c>
      <c r="P69" s="299" t="s">
        <v>34</v>
      </c>
      <c r="Q69" s="299" t="s">
        <v>24</v>
      </c>
      <c r="R69" s="299" t="s">
        <v>19</v>
      </c>
      <c r="S69" s="299" t="s">
        <v>19</v>
      </c>
      <c r="T69" s="299" t="s">
        <v>19</v>
      </c>
      <c r="U69" s="299"/>
      <c r="V69" s="299" t="s">
        <v>19</v>
      </c>
      <c r="W69" s="299" t="s">
        <v>19</v>
      </c>
      <c r="X69" s="299" t="s">
        <v>350</v>
      </c>
      <c r="Y69" s="299" t="s">
        <v>19</v>
      </c>
      <c r="Z69" s="299" t="s">
        <v>19</v>
      </c>
      <c r="AA69" s="299" t="s">
        <v>19</v>
      </c>
      <c r="AB69" s="299" t="s">
        <v>54</v>
      </c>
      <c r="AC69" s="299" t="s">
        <v>19</v>
      </c>
      <c r="AD69" s="299" t="s">
        <v>58</v>
      </c>
      <c r="AE69" s="299" t="s">
        <v>22</v>
      </c>
      <c r="AF69" s="299" t="s">
        <v>19</v>
      </c>
      <c r="AG69" s="299" t="s">
        <v>52</v>
      </c>
      <c r="AH69" s="299" t="s">
        <v>19</v>
      </c>
      <c r="AI69" s="299" t="s">
        <v>60</v>
      </c>
      <c r="AJ69" s="299" t="s">
        <v>19</v>
      </c>
      <c r="AK69" s="299" t="s">
        <v>19</v>
      </c>
      <c r="AL69" s="299" t="s">
        <v>27</v>
      </c>
      <c r="AM69" s="299" t="s">
        <v>19</v>
      </c>
      <c r="AN69" s="299" t="s">
        <v>19</v>
      </c>
      <c r="AO69" s="299" t="s">
        <v>19</v>
      </c>
      <c r="AP69" s="299" t="s">
        <v>19</v>
      </c>
      <c r="AQ69" s="299" t="s">
        <v>19</v>
      </c>
      <c r="AR69" s="299" t="s">
        <v>19</v>
      </c>
      <c r="AS69" s="299" t="s">
        <v>19</v>
      </c>
      <c r="AT69" s="299" t="s">
        <v>24</v>
      </c>
      <c r="AU69" s="299" t="s">
        <v>19</v>
      </c>
      <c r="AV69" s="299" t="s">
        <v>19</v>
      </c>
      <c r="AW69" s="299" t="s">
        <v>21</v>
      </c>
      <c r="AX69" s="299" t="s">
        <v>19</v>
      </c>
      <c r="AY69" s="299" t="s">
        <v>23</v>
      </c>
      <c r="AZ69" s="299" t="s">
        <v>19</v>
      </c>
      <c r="BA69" s="299" t="s">
        <v>22</v>
      </c>
      <c r="BB69" s="299" t="s">
        <v>19</v>
      </c>
      <c r="BC69" s="299" t="s">
        <v>19</v>
      </c>
      <c r="BD69" s="299" t="s">
        <v>21</v>
      </c>
      <c r="BE69" s="299" t="s">
        <v>19</v>
      </c>
      <c r="BF69" s="299" t="s">
        <v>19</v>
      </c>
      <c r="BG69" s="299" t="s">
        <v>19</v>
      </c>
      <c r="BH69" s="299" t="s">
        <v>58</v>
      </c>
      <c r="BI69" s="299" t="s">
        <v>19</v>
      </c>
      <c r="BJ69" s="299" t="s">
        <v>19</v>
      </c>
      <c r="BK69" s="299" t="s">
        <v>23</v>
      </c>
      <c r="BL69" s="299" t="s">
        <v>319</v>
      </c>
      <c r="BM69" s="3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1"/>
      <c r="CM69" s="101"/>
      <c r="CN69" s="101"/>
      <c r="CO69" s="101"/>
      <c r="CP69" s="101"/>
      <c r="CQ69" s="101"/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101"/>
      <c r="EH69" s="101"/>
      <c r="EI69" s="101"/>
      <c r="EJ69" s="101"/>
      <c r="EK69" s="101"/>
      <c r="EL69" s="101"/>
      <c r="EM69" s="101"/>
      <c r="EN69" s="101"/>
      <c r="EO69" s="101"/>
      <c r="EP69" s="101"/>
      <c r="EQ69" s="101"/>
      <c r="ER69" s="101"/>
      <c r="ES69" s="101"/>
      <c r="ET69" s="101"/>
      <c r="EU69" s="101"/>
      <c r="EV69" s="101"/>
      <c r="EW69" s="101"/>
      <c r="EX69" s="101"/>
      <c r="EY69" s="101"/>
      <c r="EZ69" s="101"/>
      <c r="FA69" s="101"/>
      <c r="FB69" s="101"/>
      <c r="FC69" s="101"/>
      <c r="FD69" s="101"/>
      <c r="FE69" s="101"/>
      <c r="FF69" s="101"/>
      <c r="FG69" s="101"/>
      <c r="FH69" s="101"/>
      <c r="FI69" s="101"/>
      <c r="FJ69" s="101"/>
      <c r="FK69" s="101"/>
      <c r="FL69" s="101"/>
      <c r="FM69" s="101"/>
      <c r="FN69" s="101"/>
      <c r="FO69" s="101"/>
      <c r="FP69" s="101"/>
      <c r="FQ69" s="101"/>
      <c r="FR69" s="101"/>
      <c r="FS69" s="101"/>
      <c r="FT69" s="101"/>
      <c r="FU69" s="101"/>
      <c r="FV69" s="101"/>
      <c r="FW69" s="101"/>
      <c r="FX69" s="101"/>
      <c r="FY69" s="101"/>
      <c r="FZ69" s="101"/>
      <c r="GA69" s="101"/>
      <c r="GB69" s="101"/>
      <c r="GC69" s="101"/>
      <c r="GD69" s="101"/>
      <c r="GE69" s="101"/>
      <c r="GF69" s="101"/>
      <c r="GG69" s="101"/>
      <c r="GH69" s="101"/>
      <c r="GI69" s="101"/>
      <c r="GJ69" s="101"/>
      <c r="GK69" s="101"/>
      <c r="GL69" s="101"/>
      <c r="GM69" s="101"/>
      <c r="GN69" s="101"/>
      <c r="GO69" s="101"/>
      <c r="GP69" s="101"/>
      <c r="GQ69" s="101"/>
      <c r="GR69" s="101"/>
      <c r="GS69" s="101"/>
      <c r="GT69" s="101"/>
      <c r="GU69" s="101"/>
      <c r="GV69" s="101"/>
      <c r="GW69" s="101"/>
      <c r="GX69" s="101"/>
      <c r="GY69" s="101"/>
      <c r="GZ69" s="101"/>
      <c r="HA69" s="101"/>
      <c r="HB69" s="101"/>
      <c r="HC69" s="101"/>
      <c r="HD69" s="101"/>
      <c r="HE69" s="101"/>
      <c r="HF69" s="101"/>
      <c r="HG69" s="101"/>
      <c r="HH69" s="101"/>
      <c r="HI69" s="101"/>
      <c r="HJ69" s="101"/>
      <c r="HK69" s="101"/>
      <c r="HL69" s="101"/>
      <c r="HM69" s="101"/>
      <c r="HN69" s="101"/>
      <c r="HO69" s="101"/>
      <c r="HP69" s="101"/>
      <c r="HQ69" s="101"/>
      <c r="HR69" s="101"/>
    </row>
    <row r="70" spans="1:5" ht="12.75" customHeight="1">
      <c r="A70" s="101"/>
      <c r="B70" s="110"/>
      <c r="C70" s="110"/>
      <c r="E70" s="110"/>
    </row>
    <row r="71" spans="1:5" ht="12.75" customHeight="1">
      <c r="A71" s="101"/>
      <c r="B71" s="110"/>
      <c r="C71" s="110"/>
      <c r="E71" s="110"/>
    </row>
    <row r="72" spans="1:5" ht="12.75" customHeight="1">
      <c r="A72" s="101"/>
      <c r="B72" s="110"/>
      <c r="C72" s="110"/>
      <c r="E72" s="110"/>
    </row>
    <row r="73" spans="1:5" ht="12.75" customHeight="1">
      <c r="A73" s="101"/>
      <c r="B73" s="110"/>
      <c r="C73" s="110"/>
      <c r="E73" s="110"/>
    </row>
    <row r="74" spans="1:5" ht="12.75" customHeight="1">
      <c r="A74" s="101"/>
      <c r="B74" s="110"/>
      <c r="C74" s="110"/>
      <c r="E74" s="110"/>
    </row>
    <row r="75" spans="1:5" ht="12.75" customHeight="1">
      <c r="A75" s="101"/>
      <c r="B75" s="110"/>
      <c r="C75" s="110"/>
      <c r="E75" s="110"/>
    </row>
    <row r="76" spans="1:5" ht="12.75" customHeight="1">
      <c r="A76" s="101"/>
      <c r="B76" s="110"/>
      <c r="C76" s="110"/>
      <c r="E76" s="110"/>
    </row>
    <row r="77" spans="1:5" ht="12.75" customHeight="1">
      <c r="A77" s="101"/>
      <c r="B77" s="110"/>
      <c r="C77" s="110"/>
      <c r="E77" s="110"/>
    </row>
    <row r="78" spans="1:5" ht="12.75" customHeight="1">
      <c r="A78" s="101"/>
      <c r="B78" s="110"/>
      <c r="C78" s="110"/>
      <c r="E78" s="110"/>
    </row>
    <row r="79" spans="1:5" ht="12.75" customHeight="1">
      <c r="A79" s="101"/>
      <c r="B79" s="110"/>
      <c r="C79" s="110"/>
      <c r="E79" s="110"/>
    </row>
    <row r="80" spans="1:5" ht="12.75" customHeight="1">
      <c r="A80" s="101"/>
      <c r="B80" s="110"/>
      <c r="C80" s="110"/>
      <c r="E80" s="110"/>
    </row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</sheetData>
  <mergeCells count="78">
    <mergeCell ref="BJ1:BJ7"/>
    <mergeCell ref="V1:V7"/>
    <mergeCell ref="Z1:Z7"/>
    <mergeCell ref="AN1:AN7"/>
    <mergeCell ref="AH1:AH7"/>
    <mergeCell ref="BB1:BB7"/>
    <mergeCell ref="AQ1:AQ7"/>
    <mergeCell ref="Y1:Y7"/>
    <mergeCell ref="AW1:AW7"/>
    <mergeCell ref="AK1:AK7"/>
    <mergeCell ref="AV1:AV7"/>
    <mergeCell ref="AC1:AC7"/>
    <mergeCell ref="AO1:AO7"/>
    <mergeCell ref="AJ1:AJ7"/>
    <mergeCell ref="AM1:AM7"/>
    <mergeCell ref="B15:C15"/>
    <mergeCell ref="P1:P7"/>
    <mergeCell ref="G1:G7"/>
    <mergeCell ref="L1:L7"/>
    <mergeCell ref="F1:F7"/>
    <mergeCell ref="E1:E7"/>
    <mergeCell ref="D1:D7"/>
    <mergeCell ref="H1:H7"/>
    <mergeCell ref="B43:C43"/>
    <mergeCell ref="B28:C28"/>
    <mergeCell ref="B31:C31"/>
    <mergeCell ref="B32:C32"/>
    <mergeCell ref="B34:C34"/>
    <mergeCell ref="B39:C39"/>
    <mergeCell ref="B42:C42"/>
    <mergeCell ref="BR1:BR7"/>
    <mergeCell ref="BF1:BF7"/>
    <mergeCell ref="AP1:AP7"/>
    <mergeCell ref="BD1:BD7"/>
    <mergeCell ref="AU1:AU7"/>
    <mergeCell ref="BN1:BN7"/>
    <mergeCell ref="BO1:BO7"/>
    <mergeCell ref="BP1:BP7"/>
    <mergeCell ref="AY1:AY7"/>
    <mergeCell ref="BA1:BA7"/>
    <mergeCell ref="B22:C22"/>
    <mergeCell ref="Q1:Q7"/>
    <mergeCell ref="AA1:AA7"/>
    <mergeCell ref="X1:X7"/>
    <mergeCell ref="B16:C16"/>
    <mergeCell ref="S1:S7"/>
    <mergeCell ref="T1:T7"/>
    <mergeCell ref="M1:M7"/>
    <mergeCell ref="J1:J7"/>
    <mergeCell ref="B11:C11"/>
    <mergeCell ref="R1:R7"/>
    <mergeCell ref="W1:W7"/>
    <mergeCell ref="AI1:AI7"/>
    <mergeCell ref="AD1:AD7"/>
    <mergeCell ref="AF1:AF7"/>
    <mergeCell ref="AG1:AG7"/>
    <mergeCell ref="AE1:AE7"/>
    <mergeCell ref="U1:U7"/>
    <mergeCell ref="BQ1:BQ7"/>
    <mergeCell ref="AS1:AS7"/>
    <mergeCell ref="BL1:BL7"/>
    <mergeCell ref="BM1:BM7"/>
    <mergeCell ref="BG1:BG7"/>
    <mergeCell ref="BC1:BC7"/>
    <mergeCell ref="BI1:BI7"/>
    <mergeCell ref="BE1:BE7"/>
    <mergeCell ref="AT1:AT7"/>
    <mergeCell ref="BK1:BK7"/>
    <mergeCell ref="BH1:BH7"/>
    <mergeCell ref="I1:I7"/>
    <mergeCell ref="AX1:AX7"/>
    <mergeCell ref="AR1:AR7"/>
    <mergeCell ref="AZ1:AZ7"/>
    <mergeCell ref="AB1:AB7"/>
    <mergeCell ref="K1:K7"/>
    <mergeCell ref="O1:O7"/>
    <mergeCell ref="N1:N7"/>
    <mergeCell ref="AL1:AL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8"/>
  </sheetPr>
  <dimension ref="A1:AY73"/>
  <sheetViews>
    <sheetView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1" sqref="A1"/>
    </sheetView>
  </sheetViews>
  <sheetFormatPr defaultColWidth="9.140625" defaultRowHeight="12.75"/>
  <cols>
    <col min="1" max="1" width="1.7109375" style="1" customWidth="1"/>
    <col min="2" max="2" width="4.7109375" style="111" customWidth="1"/>
    <col min="3" max="6" width="4.7109375" style="112" customWidth="1"/>
    <col min="7" max="34" width="4.7109375" style="113" customWidth="1"/>
    <col min="35" max="47" width="4.7109375" style="1" customWidth="1"/>
    <col min="48" max="48" width="4.7109375" style="114" customWidth="1"/>
    <col min="49" max="49" width="10.00390625" style="114" bestFit="1" customWidth="1"/>
    <col min="50" max="84" width="9.140625" style="1" customWidth="1"/>
  </cols>
  <sheetData>
    <row r="1" spans="1:47" ht="4.5" customHeight="1">
      <c r="A1" s="155"/>
      <c r="B1" s="161"/>
      <c r="C1" s="162"/>
      <c r="D1" s="162"/>
      <c r="E1" s="162"/>
      <c r="F1" s="162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55"/>
      <c r="AJ1" s="155"/>
      <c r="AK1" s="155"/>
      <c r="AL1" s="155"/>
      <c r="AM1" s="155"/>
      <c r="AN1" s="155"/>
      <c r="AO1" s="155"/>
      <c r="AP1" s="155"/>
      <c r="AQ1" s="201"/>
      <c r="AR1" s="201"/>
      <c r="AS1" s="201"/>
      <c r="AT1" s="201"/>
      <c r="AU1" s="202"/>
    </row>
    <row r="2" spans="1:47" ht="12.75" customHeight="1">
      <c r="A2" s="481" t="s">
        <v>355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  <c r="W2" s="481"/>
      <c r="X2" s="481"/>
      <c r="Y2" s="481"/>
      <c r="Z2" s="481"/>
      <c r="AA2" s="481"/>
      <c r="AB2" s="481"/>
      <c r="AC2" s="481"/>
      <c r="AD2" s="481"/>
      <c r="AE2" s="481"/>
      <c r="AF2" s="481"/>
      <c r="AG2" s="481"/>
      <c r="AH2" s="481"/>
      <c r="AI2" s="481"/>
      <c r="AJ2" s="481"/>
      <c r="AK2" s="481"/>
      <c r="AL2" s="481"/>
      <c r="AM2" s="481"/>
      <c r="AN2" s="481"/>
      <c r="AO2" s="481"/>
      <c r="AP2" s="164"/>
      <c r="AQ2" s="203"/>
      <c r="AR2" s="203"/>
      <c r="AS2" s="203"/>
      <c r="AT2" s="203"/>
      <c r="AU2" s="204"/>
    </row>
    <row r="3" spans="1:47" ht="12.75">
      <c r="A3" s="481"/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481"/>
      <c r="Q3" s="481"/>
      <c r="R3" s="481"/>
      <c r="S3" s="481"/>
      <c r="T3" s="481"/>
      <c r="U3" s="481"/>
      <c r="V3" s="481"/>
      <c r="W3" s="481"/>
      <c r="X3" s="481"/>
      <c r="Y3" s="481"/>
      <c r="Z3" s="481"/>
      <c r="AA3" s="481"/>
      <c r="AB3" s="481"/>
      <c r="AC3" s="481"/>
      <c r="AD3" s="481"/>
      <c r="AE3" s="481"/>
      <c r="AF3" s="481"/>
      <c r="AG3" s="481"/>
      <c r="AH3" s="481"/>
      <c r="AI3" s="481"/>
      <c r="AJ3" s="481"/>
      <c r="AK3" s="481"/>
      <c r="AL3" s="481"/>
      <c r="AM3" s="481"/>
      <c r="AN3" s="481"/>
      <c r="AO3" s="481"/>
      <c r="AP3" s="164"/>
      <c r="AQ3" s="203"/>
      <c r="AR3" s="203"/>
      <c r="AS3" s="203"/>
      <c r="AT3" s="203"/>
      <c r="AU3" s="204"/>
    </row>
    <row r="4" spans="1:47" ht="12.75">
      <c r="A4" s="481"/>
      <c r="B4" s="481"/>
      <c r="C4" s="481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1"/>
      <c r="Q4" s="481"/>
      <c r="R4" s="481"/>
      <c r="S4" s="481"/>
      <c r="T4" s="481"/>
      <c r="U4" s="481"/>
      <c r="V4" s="481"/>
      <c r="W4" s="481"/>
      <c r="X4" s="481"/>
      <c r="Y4" s="481"/>
      <c r="Z4" s="481"/>
      <c r="AA4" s="481"/>
      <c r="AB4" s="481"/>
      <c r="AC4" s="481"/>
      <c r="AD4" s="481"/>
      <c r="AE4" s="481"/>
      <c r="AF4" s="481"/>
      <c r="AG4" s="481"/>
      <c r="AH4" s="481"/>
      <c r="AI4" s="481"/>
      <c r="AJ4" s="481"/>
      <c r="AK4" s="481"/>
      <c r="AL4" s="481"/>
      <c r="AM4" s="481"/>
      <c r="AN4" s="481"/>
      <c r="AO4" s="481"/>
      <c r="AP4" s="164"/>
      <c r="AQ4" s="203"/>
      <c r="AR4" s="203"/>
      <c r="AS4" s="203"/>
      <c r="AT4" s="203"/>
      <c r="AU4" s="204"/>
    </row>
    <row r="5" spans="1:47" ht="12.75">
      <c r="A5" s="155"/>
      <c r="B5" s="164"/>
      <c r="C5" s="165"/>
      <c r="D5" s="165"/>
      <c r="E5" s="165"/>
      <c r="F5" s="165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6"/>
      <c r="AF5" s="164"/>
      <c r="AG5" s="164"/>
      <c r="AH5" s="164"/>
      <c r="AI5" s="155"/>
      <c r="AJ5" s="155"/>
      <c r="AK5" s="155"/>
      <c r="AL5" s="155"/>
      <c r="AM5" s="155"/>
      <c r="AN5" s="155"/>
      <c r="AO5" s="155"/>
      <c r="AP5" s="155"/>
      <c r="AQ5" s="201"/>
      <c r="AR5" s="201"/>
      <c r="AS5" s="201"/>
      <c r="AT5" s="201"/>
      <c r="AU5" s="202"/>
    </row>
    <row r="6" spans="1:47" ht="12.75" customHeight="1">
      <c r="A6" s="155"/>
      <c r="B6" s="488" t="s">
        <v>35</v>
      </c>
      <c r="C6" s="490" t="s">
        <v>65</v>
      </c>
      <c r="D6" s="490"/>
      <c r="E6" s="490"/>
      <c r="F6" s="491"/>
      <c r="G6" s="483" t="s">
        <v>66</v>
      </c>
      <c r="H6" s="483"/>
      <c r="I6" s="483"/>
      <c r="J6" s="484"/>
      <c r="K6" s="494" t="s">
        <v>120</v>
      </c>
      <c r="L6" s="495"/>
      <c r="M6" s="495"/>
      <c r="N6" s="496"/>
      <c r="O6" s="494" t="s">
        <v>121</v>
      </c>
      <c r="P6" s="495"/>
      <c r="Q6" s="495"/>
      <c r="R6" s="495"/>
      <c r="S6" s="495" t="s">
        <v>72</v>
      </c>
      <c r="T6" s="495"/>
      <c r="U6" s="495"/>
      <c r="V6" s="496"/>
      <c r="W6" s="494" t="s">
        <v>71</v>
      </c>
      <c r="X6" s="495"/>
      <c r="Y6" s="495"/>
      <c r="Z6" s="496"/>
      <c r="AA6" s="494" t="s">
        <v>70</v>
      </c>
      <c r="AB6" s="495"/>
      <c r="AC6" s="495"/>
      <c r="AD6" s="496"/>
      <c r="AE6" s="494" t="s">
        <v>69</v>
      </c>
      <c r="AF6" s="495"/>
      <c r="AG6" s="495"/>
      <c r="AH6" s="496"/>
      <c r="AI6" s="494" t="s">
        <v>68</v>
      </c>
      <c r="AJ6" s="495"/>
      <c r="AK6" s="495"/>
      <c r="AL6" s="496"/>
      <c r="AM6" s="485" t="s">
        <v>67</v>
      </c>
      <c r="AN6" s="486"/>
      <c r="AO6" s="486"/>
      <c r="AP6" s="487"/>
      <c r="AQ6" s="485" t="s">
        <v>231</v>
      </c>
      <c r="AR6" s="486"/>
      <c r="AS6" s="486"/>
      <c r="AT6" s="486"/>
      <c r="AU6" s="487"/>
    </row>
    <row r="7" spans="1:48" ht="12.75">
      <c r="A7" s="155"/>
      <c r="B7" s="489"/>
      <c r="C7" s="492"/>
      <c r="D7" s="492"/>
      <c r="E7" s="492"/>
      <c r="F7" s="493"/>
      <c r="G7" s="167" t="s">
        <v>15</v>
      </c>
      <c r="H7" s="167" t="s">
        <v>16</v>
      </c>
      <c r="I7" s="167" t="s">
        <v>17</v>
      </c>
      <c r="J7" s="168" t="s">
        <v>18</v>
      </c>
      <c r="K7" s="169" t="s">
        <v>15</v>
      </c>
      <c r="L7" s="169" t="s">
        <v>16</v>
      </c>
      <c r="M7" s="169" t="s">
        <v>17</v>
      </c>
      <c r="N7" s="169" t="s">
        <v>18</v>
      </c>
      <c r="O7" s="170" t="s">
        <v>15</v>
      </c>
      <c r="P7" s="169" t="s">
        <v>16</v>
      </c>
      <c r="Q7" s="171" t="s">
        <v>17</v>
      </c>
      <c r="R7" s="169" t="s">
        <v>18</v>
      </c>
      <c r="S7" s="169" t="s">
        <v>15</v>
      </c>
      <c r="T7" s="169" t="s">
        <v>16</v>
      </c>
      <c r="U7" s="169" t="s">
        <v>17</v>
      </c>
      <c r="V7" s="169" t="s">
        <v>18</v>
      </c>
      <c r="W7" s="170" t="s">
        <v>15</v>
      </c>
      <c r="X7" s="169" t="s">
        <v>16</v>
      </c>
      <c r="Y7" s="169" t="s">
        <v>17</v>
      </c>
      <c r="Z7" s="169" t="s">
        <v>18</v>
      </c>
      <c r="AA7" s="170" t="s">
        <v>15</v>
      </c>
      <c r="AB7" s="169" t="s">
        <v>16</v>
      </c>
      <c r="AC7" s="169" t="s">
        <v>17</v>
      </c>
      <c r="AD7" s="169" t="s">
        <v>18</v>
      </c>
      <c r="AE7" s="170" t="s">
        <v>15</v>
      </c>
      <c r="AF7" s="169" t="s">
        <v>16</v>
      </c>
      <c r="AG7" s="169" t="s">
        <v>17</v>
      </c>
      <c r="AH7" s="169" t="s">
        <v>18</v>
      </c>
      <c r="AI7" s="170" t="s">
        <v>15</v>
      </c>
      <c r="AJ7" s="169" t="s">
        <v>16</v>
      </c>
      <c r="AK7" s="169" t="s">
        <v>17</v>
      </c>
      <c r="AL7" s="169" t="s">
        <v>18</v>
      </c>
      <c r="AM7" s="170" t="s">
        <v>15</v>
      </c>
      <c r="AN7" s="169" t="s">
        <v>16</v>
      </c>
      <c r="AO7" s="171" t="s">
        <v>17</v>
      </c>
      <c r="AP7" s="200" t="s">
        <v>18</v>
      </c>
      <c r="AQ7" s="200" t="s">
        <v>215</v>
      </c>
      <c r="AR7" s="200" t="s">
        <v>216</v>
      </c>
      <c r="AS7" s="200" t="s">
        <v>217</v>
      </c>
      <c r="AT7" s="200" t="s">
        <v>218</v>
      </c>
      <c r="AU7" s="205" t="s">
        <v>219</v>
      </c>
      <c r="AV7" s="114" t="s">
        <v>215</v>
      </c>
    </row>
    <row r="8" spans="2:47" ht="12.75">
      <c r="B8" s="115"/>
      <c r="C8" s="116"/>
      <c r="D8" s="116"/>
      <c r="E8" s="116"/>
      <c r="F8" s="116"/>
      <c r="G8" s="117"/>
      <c r="H8" s="118"/>
      <c r="I8" s="118"/>
      <c r="J8" s="119"/>
      <c r="K8" s="118"/>
      <c r="L8" s="118"/>
      <c r="M8" s="118"/>
      <c r="N8" s="118"/>
      <c r="O8" s="117"/>
      <c r="P8" s="118"/>
      <c r="Q8" s="118"/>
      <c r="R8" s="348"/>
      <c r="S8" s="118"/>
      <c r="T8" s="118"/>
      <c r="U8" s="118"/>
      <c r="V8" s="118"/>
      <c r="W8" s="117"/>
      <c r="X8" s="118"/>
      <c r="Y8" s="118"/>
      <c r="Z8" s="118"/>
      <c r="AA8" s="117"/>
      <c r="AB8" s="118"/>
      <c r="AC8" s="118"/>
      <c r="AD8" s="118"/>
      <c r="AE8" s="117"/>
      <c r="AF8" s="118"/>
      <c r="AG8" s="118"/>
      <c r="AH8" s="118"/>
      <c r="AI8" s="120"/>
      <c r="AJ8" s="99"/>
      <c r="AK8" s="99"/>
      <c r="AL8" s="99"/>
      <c r="AM8" s="120"/>
      <c r="AN8" s="99"/>
      <c r="AO8" s="99"/>
      <c r="AP8" s="121"/>
      <c r="AQ8" s="99"/>
      <c r="AR8" s="99"/>
      <c r="AS8" s="99"/>
      <c r="AT8" s="99"/>
      <c r="AU8" s="121"/>
    </row>
    <row r="9" spans="2:49" ht="12" customHeight="1">
      <c r="B9" s="115">
        <v>1</v>
      </c>
      <c r="C9" s="122" t="s">
        <v>122</v>
      </c>
      <c r="D9" s="123"/>
      <c r="E9" s="123"/>
      <c r="F9" s="124"/>
      <c r="G9" s="125">
        <f aca="true" t="shared" si="0" ref="G9:G49">H9+I9</f>
        <v>124</v>
      </c>
      <c r="H9" s="126">
        <f aca="true" t="shared" si="1" ref="H9:H49">L9+P9+T9+X9+AB9+AF9+AJ9+AN9</f>
        <v>80</v>
      </c>
      <c r="I9" s="126">
        <f aca="true" t="shared" si="2" ref="I9:I49">M9+Q9+U9+Y9+AC9+AG9+AK9+AO9</f>
        <v>44</v>
      </c>
      <c r="J9" s="127">
        <f aca="true" t="shared" si="3" ref="J9:J49">(H9/G9)*100</f>
        <v>64.51612903225806</v>
      </c>
      <c r="K9" s="128">
        <f aca="true" t="shared" si="4" ref="K9:K49">L9+M9</f>
        <v>21</v>
      </c>
      <c r="L9" s="128">
        <v>11</v>
      </c>
      <c r="M9" s="128">
        <v>10</v>
      </c>
      <c r="N9" s="40">
        <f aca="true" t="shared" si="5" ref="N9:N49">(L9/K9)*100</f>
        <v>52.38095238095239</v>
      </c>
      <c r="O9" s="129">
        <f aca="true" t="shared" si="6" ref="O9:O49">P9+Q9</f>
        <v>5</v>
      </c>
      <c r="P9" s="128">
        <v>3</v>
      </c>
      <c r="Q9" s="128">
        <v>2</v>
      </c>
      <c r="R9" s="362">
        <f aca="true" t="shared" si="7" ref="R9:R49">(P9/O9)*100</f>
        <v>60</v>
      </c>
      <c r="S9" s="130">
        <f aca="true" t="shared" si="8" ref="S9:S49">T9+U9</f>
        <v>31</v>
      </c>
      <c r="T9" s="130">
        <v>22</v>
      </c>
      <c r="U9" s="130">
        <v>9</v>
      </c>
      <c r="V9" s="40">
        <f aca="true" t="shared" si="9" ref="V9:V49">(T9/S9)*100</f>
        <v>70.96774193548387</v>
      </c>
      <c r="W9" s="131">
        <f>X9+Y9</f>
        <v>59</v>
      </c>
      <c r="X9" s="130">
        <v>38</v>
      </c>
      <c r="Y9" s="130">
        <v>21</v>
      </c>
      <c r="Z9" s="40">
        <f aca="true" t="shared" si="10" ref="Z9:Z49">(X9/W9)*100</f>
        <v>64.40677966101694</v>
      </c>
      <c r="AA9" s="131">
        <f aca="true" t="shared" si="11" ref="AA9:AA49">AB9+AC9</f>
        <v>0</v>
      </c>
      <c r="AB9" s="130">
        <v>0</v>
      </c>
      <c r="AC9" s="130">
        <v>0</v>
      </c>
      <c r="AD9" s="130" t="e">
        <f aca="true" t="shared" si="12" ref="AD9:AD49">(AB9/AA9)*100</f>
        <v>#DIV/0!</v>
      </c>
      <c r="AE9" s="131">
        <f aca="true" t="shared" si="13" ref="AE9:AE49">AF9+AG9</f>
        <v>2</v>
      </c>
      <c r="AF9" s="130">
        <v>2</v>
      </c>
      <c r="AG9" s="130">
        <v>0</v>
      </c>
      <c r="AH9" s="40">
        <f aca="true" t="shared" si="14" ref="AH9:AH49">(AF9/AE9)*100</f>
        <v>100</v>
      </c>
      <c r="AI9" s="132">
        <f aca="true" t="shared" si="15" ref="AI9:AI49">AJ9+AK9</f>
        <v>3</v>
      </c>
      <c r="AJ9" s="133">
        <v>2</v>
      </c>
      <c r="AK9" s="133">
        <v>1</v>
      </c>
      <c r="AL9" s="349">
        <f aca="true" t="shared" si="16" ref="AL9:AL49">(AJ9/AI9)*100</f>
        <v>66.66666666666666</v>
      </c>
      <c r="AM9" s="132">
        <f aca="true" t="shared" si="17" ref="AM9:AM49">AN9+AO9</f>
        <v>3</v>
      </c>
      <c r="AN9" s="133">
        <v>2</v>
      </c>
      <c r="AO9" s="133">
        <v>1</v>
      </c>
      <c r="AP9" s="350">
        <f aca="true" t="shared" si="18" ref="AP9:AP49">(AN9/AM9)*100</f>
        <v>66.66666666666666</v>
      </c>
      <c r="AQ9" s="133">
        <v>5</v>
      </c>
      <c r="AR9" s="133">
        <v>1</v>
      </c>
      <c r="AS9" s="133">
        <v>5</v>
      </c>
      <c r="AT9" s="133">
        <v>5</v>
      </c>
      <c r="AU9" s="134">
        <v>1</v>
      </c>
      <c r="AV9" s="135">
        <f aca="true" t="shared" si="19" ref="AV9:AV49">J9</f>
        <v>64.51612903225806</v>
      </c>
      <c r="AW9" s="199"/>
    </row>
    <row r="10" spans="2:49" ht="12.75">
      <c r="B10" s="115">
        <v>2</v>
      </c>
      <c r="C10" s="122" t="s">
        <v>128</v>
      </c>
      <c r="D10" s="123"/>
      <c r="E10" s="123"/>
      <c r="F10" s="124"/>
      <c r="G10" s="125">
        <f t="shared" si="0"/>
        <v>100</v>
      </c>
      <c r="H10" s="126">
        <f t="shared" si="1"/>
        <v>61</v>
      </c>
      <c r="I10" s="126">
        <f t="shared" si="2"/>
        <v>39</v>
      </c>
      <c r="J10" s="127">
        <f t="shared" si="3"/>
        <v>61</v>
      </c>
      <c r="K10" s="128">
        <f t="shared" si="4"/>
        <v>13</v>
      </c>
      <c r="L10" s="128">
        <v>7</v>
      </c>
      <c r="M10" s="128">
        <v>6</v>
      </c>
      <c r="N10" s="40">
        <f t="shared" si="5"/>
        <v>53.84615384615385</v>
      </c>
      <c r="O10" s="129">
        <f t="shared" si="6"/>
        <v>5</v>
      </c>
      <c r="P10" s="128">
        <v>5</v>
      </c>
      <c r="Q10" s="128">
        <v>0</v>
      </c>
      <c r="R10" s="362">
        <f t="shared" si="7"/>
        <v>100</v>
      </c>
      <c r="S10" s="130">
        <f t="shared" si="8"/>
        <v>27</v>
      </c>
      <c r="T10" s="130">
        <v>17</v>
      </c>
      <c r="U10" s="130">
        <v>10</v>
      </c>
      <c r="V10" s="40">
        <f t="shared" si="9"/>
        <v>62.96296296296296</v>
      </c>
      <c r="W10" s="131">
        <f>X10+Y10</f>
        <v>50</v>
      </c>
      <c r="X10" s="130">
        <v>29</v>
      </c>
      <c r="Y10" s="130">
        <v>21</v>
      </c>
      <c r="Z10" s="40">
        <f t="shared" si="10"/>
        <v>57.99999999999999</v>
      </c>
      <c r="AA10" s="131">
        <f t="shared" si="11"/>
        <v>0</v>
      </c>
      <c r="AB10" s="130">
        <v>0</v>
      </c>
      <c r="AC10" s="130">
        <v>0</v>
      </c>
      <c r="AD10" s="130" t="e">
        <f t="shared" si="12"/>
        <v>#DIV/0!</v>
      </c>
      <c r="AE10" s="131">
        <f t="shared" si="13"/>
        <v>2</v>
      </c>
      <c r="AF10" s="130">
        <v>2</v>
      </c>
      <c r="AG10" s="130">
        <v>0</v>
      </c>
      <c r="AH10" s="40">
        <f t="shared" si="14"/>
        <v>100</v>
      </c>
      <c r="AI10" s="132">
        <f t="shared" si="15"/>
        <v>3</v>
      </c>
      <c r="AJ10" s="133">
        <v>1</v>
      </c>
      <c r="AK10" s="133">
        <v>2</v>
      </c>
      <c r="AL10" s="349">
        <f t="shared" si="16"/>
        <v>33.33333333333333</v>
      </c>
      <c r="AM10" s="132">
        <f t="shared" si="17"/>
        <v>0</v>
      </c>
      <c r="AN10" s="133">
        <v>0</v>
      </c>
      <c r="AO10" s="133">
        <v>0</v>
      </c>
      <c r="AP10" s="350" t="e">
        <f t="shared" si="18"/>
        <v>#DIV/0!</v>
      </c>
      <c r="AQ10" s="133">
        <v>4</v>
      </c>
      <c r="AR10" s="133">
        <v>2</v>
      </c>
      <c r="AS10" s="133">
        <v>7</v>
      </c>
      <c r="AT10" s="133">
        <v>2</v>
      </c>
      <c r="AU10" s="134">
        <v>3</v>
      </c>
      <c r="AV10" s="135">
        <f t="shared" si="19"/>
        <v>61</v>
      </c>
      <c r="AW10" s="199"/>
    </row>
    <row r="11" spans="2:49" ht="12.75">
      <c r="B11" s="115">
        <v>3</v>
      </c>
      <c r="C11" s="122" t="s">
        <v>126</v>
      </c>
      <c r="D11" s="123"/>
      <c r="E11" s="123"/>
      <c r="F11" s="124"/>
      <c r="G11" s="125">
        <f t="shared" si="0"/>
        <v>30</v>
      </c>
      <c r="H11" s="126">
        <f t="shared" si="1"/>
        <v>18</v>
      </c>
      <c r="I11" s="126">
        <f t="shared" si="2"/>
        <v>12</v>
      </c>
      <c r="J11" s="127">
        <f t="shared" si="3"/>
        <v>60</v>
      </c>
      <c r="K11" s="128">
        <f t="shared" si="4"/>
        <v>11</v>
      </c>
      <c r="L11" s="128">
        <v>5</v>
      </c>
      <c r="M11" s="128">
        <v>6</v>
      </c>
      <c r="N11" s="40">
        <f t="shared" si="5"/>
        <v>45.45454545454545</v>
      </c>
      <c r="O11" s="129">
        <f t="shared" si="6"/>
        <v>0</v>
      </c>
      <c r="P11" s="128">
        <v>0</v>
      </c>
      <c r="Q11" s="128">
        <v>0</v>
      </c>
      <c r="R11" s="362" t="e">
        <f t="shared" si="7"/>
        <v>#DIV/0!</v>
      </c>
      <c r="S11" s="130">
        <f t="shared" si="8"/>
        <v>5</v>
      </c>
      <c r="T11" s="130">
        <v>3</v>
      </c>
      <c r="U11" s="130">
        <v>2</v>
      </c>
      <c r="V11" s="40">
        <f t="shared" si="9"/>
        <v>60</v>
      </c>
      <c r="W11" s="131">
        <f>X11+Y11</f>
        <v>14</v>
      </c>
      <c r="X11" s="130">
        <v>10</v>
      </c>
      <c r="Y11" s="130">
        <v>4</v>
      </c>
      <c r="Z11" s="40">
        <f t="shared" si="10"/>
        <v>71.42857142857143</v>
      </c>
      <c r="AA11" s="131">
        <f t="shared" si="11"/>
        <v>0</v>
      </c>
      <c r="AB11" s="130">
        <v>0</v>
      </c>
      <c r="AC11" s="130">
        <v>0</v>
      </c>
      <c r="AD11" s="130" t="e">
        <f t="shared" si="12"/>
        <v>#DIV/0!</v>
      </c>
      <c r="AE11" s="131">
        <f t="shared" si="13"/>
        <v>0</v>
      </c>
      <c r="AF11" s="130">
        <v>0</v>
      </c>
      <c r="AG11" s="130">
        <v>0</v>
      </c>
      <c r="AH11" s="40" t="e">
        <f t="shared" si="14"/>
        <v>#DIV/0!</v>
      </c>
      <c r="AI11" s="132">
        <f t="shared" si="15"/>
        <v>0</v>
      </c>
      <c r="AJ11" s="133">
        <v>0</v>
      </c>
      <c r="AK11" s="133">
        <v>0</v>
      </c>
      <c r="AL11" s="349" t="e">
        <f t="shared" si="16"/>
        <v>#DIV/0!</v>
      </c>
      <c r="AM11" s="132">
        <f t="shared" si="17"/>
        <v>0</v>
      </c>
      <c r="AN11" s="133">
        <v>0</v>
      </c>
      <c r="AO11" s="133">
        <v>0</v>
      </c>
      <c r="AP11" s="350" t="e">
        <f t="shared" si="18"/>
        <v>#DIV/0!</v>
      </c>
      <c r="AQ11" s="133">
        <v>1</v>
      </c>
      <c r="AR11" s="133">
        <v>1</v>
      </c>
      <c r="AS11" s="133" t="s">
        <v>19</v>
      </c>
      <c r="AT11" s="133">
        <v>1</v>
      </c>
      <c r="AU11" s="134" t="s">
        <v>19</v>
      </c>
      <c r="AV11" s="135">
        <f t="shared" si="19"/>
        <v>60</v>
      </c>
      <c r="AW11" s="199"/>
    </row>
    <row r="12" spans="2:49" ht="12.75">
      <c r="B12" s="115">
        <v>4</v>
      </c>
      <c r="C12" s="122" t="s">
        <v>164</v>
      </c>
      <c r="D12" s="123"/>
      <c r="E12" s="123"/>
      <c r="F12" s="124"/>
      <c r="G12" s="125">
        <f t="shared" si="0"/>
        <v>5</v>
      </c>
      <c r="H12" s="126">
        <f t="shared" si="1"/>
        <v>3</v>
      </c>
      <c r="I12" s="126">
        <f t="shared" si="2"/>
        <v>2</v>
      </c>
      <c r="J12" s="127">
        <f t="shared" si="3"/>
        <v>60</v>
      </c>
      <c r="K12" s="128">
        <f t="shared" si="4"/>
        <v>0</v>
      </c>
      <c r="L12" s="128">
        <v>0</v>
      </c>
      <c r="M12" s="128">
        <v>0</v>
      </c>
      <c r="N12" s="40" t="e">
        <f t="shared" si="5"/>
        <v>#DIV/0!</v>
      </c>
      <c r="O12" s="129">
        <f t="shared" si="6"/>
        <v>0</v>
      </c>
      <c r="P12" s="128">
        <v>0</v>
      </c>
      <c r="Q12" s="128">
        <v>0</v>
      </c>
      <c r="R12" s="362" t="e">
        <f t="shared" si="7"/>
        <v>#DIV/0!</v>
      </c>
      <c r="S12" s="130">
        <f t="shared" si="8"/>
        <v>4</v>
      </c>
      <c r="T12" s="130">
        <v>3</v>
      </c>
      <c r="U12" s="130">
        <v>1</v>
      </c>
      <c r="V12" s="40">
        <f t="shared" si="9"/>
        <v>75</v>
      </c>
      <c r="W12" s="131">
        <f>SUM(X12:Y12)</f>
        <v>1</v>
      </c>
      <c r="X12" s="130">
        <v>0</v>
      </c>
      <c r="Y12" s="130">
        <v>1</v>
      </c>
      <c r="Z12" s="40">
        <f t="shared" si="10"/>
        <v>0</v>
      </c>
      <c r="AA12" s="131">
        <f t="shared" si="11"/>
        <v>0</v>
      </c>
      <c r="AB12" s="130">
        <v>0</v>
      </c>
      <c r="AC12" s="130">
        <v>0</v>
      </c>
      <c r="AD12" s="130" t="e">
        <f t="shared" si="12"/>
        <v>#DIV/0!</v>
      </c>
      <c r="AE12" s="131">
        <f t="shared" si="13"/>
        <v>0</v>
      </c>
      <c r="AF12" s="130">
        <v>0</v>
      </c>
      <c r="AG12" s="130">
        <v>0</v>
      </c>
      <c r="AH12" s="40" t="e">
        <f t="shared" si="14"/>
        <v>#DIV/0!</v>
      </c>
      <c r="AI12" s="132">
        <f t="shared" si="15"/>
        <v>0</v>
      </c>
      <c r="AJ12" s="133">
        <v>0</v>
      </c>
      <c r="AK12" s="133">
        <v>0</v>
      </c>
      <c r="AL12" s="349" t="e">
        <f t="shared" si="16"/>
        <v>#DIV/0!</v>
      </c>
      <c r="AM12" s="132">
        <f t="shared" si="17"/>
        <v>0</v>
      </c>
      <c r="AN12" s="133">
        <v>0</v>
      </c>
      <c r="AO12" s="133">
        <v>0</v>
      </c>
      <c r="AP12" s="350" t="e">
        <f t="shared" si="18"/>
        <v>#DIV/0!</v>
      </c>
      <c r="AQ12" s="133" t="s">
        <v>19</v>
      </c>
      <c r="AR12" s="133" t="s">
        <v>19</v>
      </c>
      <c r="AS12" s="133" t="s">
        <v>19</v>
      </c>
      <c r="AT12" s="133" t="s">
        <v>19</v>
      </c>
      <c r="AU12" s="134" t="s">
        <v>19</v>
      </c>
      <c r="AV12" s="135">
        <f t="shared" si="19"/>
        <v>60</v>
      </c>
      <c r="AW12" s="206"/>
    </row>
    <row r="13" spans="2:49" ht="12.75">
      <c r="B13" s="115">
        <v>5</v>
      </c>
      <c r="C13" s="122" t="s">
        <v>134</v>
      </c>
      <c r="D13" s="123"/>
      <c r="E13" s="123"/>
      <c r="F13" s="124"/>
      <c r="G13" s="125">
        <f t="shared" si="0"/>
        <v>87</v>
      </c>
      <c r="H13" s="126">
        <f t="shared" si="1"/>
        <v>51</v>
      </c>
      <c r="I13" s="126">
        <f t="shared" si="2"/>
        <v>36</v>
      </c>
      <c r="J13" s="127">
        <f t="shared" si="3"/>
        <v>58.620689655172406</v>
      </c>
      <c r="K13" s="128">
        <f t="shared" si="4"/>
        <v>14</v>
      </c>
      <c r="L13" s="128">
        <v>11</v>
      </c>
      <c r="M13" s="128">
        <v>3</v>
      </c>
      <c r="N13" s="40">
        <f t="shared" si="5"/>
        <v>78.57142857142857</v>
      </c>
      <c r="O13" s="129">
        <f t="shared" si="6"/>
        <v>0</v>
      </c>
      <c r="P13" s="128">
        <v>0</v>
      </c>
      <c r="Q13" s="128">
        <v>0</v>
      </c>
      <c r="R13" s="362" t="e">
        <f t="shared" si="7"/>
        <v>#DIV/0!</v>
      </c>
      <c r="S13" s="130">
        <f t="shared" si="8"/>
        <v>25</v>
      </c>
      <c r="T13" s="130">
        <v>14</v>
      </c>
      <c r="U13" s="130">
        <v>11</v>
      </c>
      <c r="V13" s="40">
        <f t="shared" si="9"/>
        <v>56.00000000000001</v>
      </c>
      <c r="W13" s="131">
        <f aca="true" t="shared" si="20" ref="W13:W49">X13+Y13</f>
        <v>45</v>
      </c>
      <c r="X13" s="130">
        <v>25</v>
      </c>
      <c r="Y13" s="130">
        <v>20</v>
      </c>
      <c r="Z13" s="40">
        <f t="shared" si="10"/>
        <v>55.55555555555556</v>
      </c>
      <c r="AA13" s="131">
        <f t="shared" si="11"/>
        <v>0</v>
      </c>
      <c r="AB13" s="130">
        <v>0</v>
      </c>
      <c r="AC13" s="130">
        <v>0</v>
      </c>
      <c r="AD13" s="130" t="e">
        <f t="shared" si="12"/>
        <v>#DIV/0!</v>
      </c>
      <c r="AE13" s="131">
        <f t="shared" si="13"/>
        <v>3</v>
      </c>
      <c r="AF13" s="130">
        <v>1</v>
      </c>
      <c r="AG13" s="130">
        <v>2</v>
      </c>
      <c r="AH13" s="40">
        <f t="shared" si="14"/>
        <v>33.33333333333333</v>
      </c>
      <c r="AI13" s="132">
        <f t="shared" si="15"/>
        <v>0</v>
      </c>
      <c r="AJ13" s="133">
        <v>0</v>
      </c>
      <c r="AK13" s="133">
        <v>0</v>
      </c>
      <c r="AL13" s="349" t="e">
        <f t="shared" si="16"/>
        <v>#DIV/0!</v>
      </c>
      <c r="AM13" s="132">
        <f t="shared" si="17"/>
        <v>0</v>
      </c>
      <c r="AN13" s="133">
        <v>0</v>
      </c>
      <c r="AO13" s="133">
        <v>0</v>
      </c>
      <c r="AP13" s="350" t="e">
        <f t="shared" si="18"/>
        <v>#DIV/0!</v>
      </c>
      <c r="AQ13" s="133">
        <v>4</v>
      </c>
      <c r="AR13" s="133">
        <v>2</v>
      </c>
      <c r="AS13" s="133">
        <v>5</v>
      </c>
      <c r="AT13" s="133">
        <v>2</v>
      </c>
      <c r="AU13" s="134">
        <v>3</v>
      </c>
      <c r="AV13" s="135">
        <f t="shared" si="19"/>
        <v>58.620689655172406</v>
      </c>
      <c r="AW13" s="199"/>
    </row>
    <row r="14" spans="2:49" ht="12.75">
      <c r="B14" s="115">
        <v>6</v>
      </c>
      <c r="C14" s="122" t="s">
        <v>171</v>
      </c>
      <c r="D14" s="123"/>
      <c r="E14" s="123"/>
      <c r="F14" s="124"/>
      <c r="G14" s="125">
        <f t="shared" si="0"/>
        <v>19</v>
      </c>
      <c r="H14" s="126">
        <f t="shared" si="1"/>
        <v>11</v>
      </c>
      <c r="I14" s="126">
        <f t="shared" si="2"/>
        <v>8</v>
      </c>
      <c r="J14" s="127">
        <f t="shared" si="3"/>
        <v>57.89473684210527</v>
      </c>
      <c r="K14" s="128">
        <f t="shared" si="4"/>
        <v>10</v>
      </c>
      <c r="L14" s="128">
        <v>5</v>
      </c>
      <c r="M14" s="128">
        <v>5</v>
      </c>
      <c r="N14" s="40">
        <f t="shared" si="5"/>
        <v>50</v>
      </c>
      <c r="O14" s="129">
        <f t="shared" si="6"/>
        <v>0</v>
      </c>
      <c r="P14" s="128">
        <v>0</v>
      </c>
      <c r="Q14" s="128">
        <v>0</v>
      </c>
      <c r="R14" s="362" t="e">
        <f t="shared" si="7"/>
        <v>#DIV/0!</v>
      </c>
      <c r="S14" s="130">
        <f t="shared" si="8"/>
        <v>0</v>
      </c>
      <c r="T14" s="130">
        <v>0</v>
      </c>
      <c r="U14" s="130">
        <v>0</v>
      </c>
      <c r="V14" s="40" t="e">
        <f t="shared" si="9"/>
        <v>#DIV/0!</v>
      </c>
      <c r="W14" s="131">
        <f t="shared" si="20"/>
        <v>9</v>
      </c>
      <c r="X14" s="130">
        <v>6</v>
      </c>
      <c r="Y14" s="130">
        <v>3</v>
      </c>
      <c r="Z14" s="40">
        <f t="shared" si="10"/>
        <v>66.66666666666666</v>
      </c>
      <c r="AA14" s="131">
        <f t="shared" si="11"/>
        <v>0</v>
      </c>
      <c r="AB14" s="130">
        <v>0</v>
      </c>
      <c r="AC14" s="130">
        <v>0</v>
      </c>
      <c r="AD14" s="130" t="e">
        <f t="shared" si="12"/>
        <v>#DIV/0!</v>
      </c>
      <c r="AE14" s="131">
        <f t="shared" si="13"/>
        <v>0</v>
      </c>
      <c r="AF14" s="130">
        <v>0</v>
      </c>
      <c r="AG14" s="130">
        <v>0</v>
      </c>
      <c r="AH14" s="40" t="e">
        <f t="shared" si="14"/>
        <v>#DIV/0!</v>
      </c>
      <c r="AI14" s="132">
        <f t="shared" si="15"/>
        <v>0</v>
      </c>
      <c r="AJ14" s="133">
        <v>0</v>
      </c>
      <c r="AK14" s="133">
        <v>0</v>
      </c>
      <c r="AL14" s="349" t="e">
        <f t="shared" si="16"/>
        <v>#DIV/0!</v>
      </c>
      <c r="AM14" s="132">
        <f t="shared" si="17"/>
        <v>0</v>
      </c>
      <c r="AN14" s="133">
        <v>0</v>
      </c>
      <c r="AO14" s="133">
        <v>0</v>
      </c>
      <c r="AP14" s="350" t="e">
        <f t="shared" si="18"/>
        <v>#DIV/0!</v>
      </c>
      <c r="AQ14" s="133" t="s">
        <v>19</v>
      </c>
      <c r="AR14" s="133" t="s">
        <v>19</v>
      </c>
      <c r="AS14" s="133">
        <v>3</v>
      </c>
      <c r="AT14" s="133" t="s">
        <v>19</v>
      </c>
      <c r="AU14" s="134" t="s">
        <v>19</v>
      </c>
      <c r="AV14" s="135">
        <f t="shared" si="19"/>
        <v>57.89473684210527</v>
      </c>
      <c r="AW14" s="199"/>
    </row>
    <row r="15" spans="2:51" ht="12.75">
      <c r="B15" s="115">
        <v>7</v>
      </c>
      <c r="C15" s="122" t="s">
        <v>135</v>
      </c>
      <c r="D15" s="123"/>
      <c r="E15" s="123"/>
      <c r="F15" s="124"/>
      <c r="G15" s="125">
        <f t="shared" si="0"/>
        <v>61</v>
      </c>
      <c r="H15" s="126">
        <f t="shared" si="1"/>
        <v>35</v>
      </c>
      <c r="I15" s="126">
        <f t="shared" si="2"/>
        <v>26</v>
      </c>
      <c r="J15" s="127">
        <f t="shared" si="3"/>
        <v>57.377049180327866</v>
      </c>
      <c r="K15" s="128">
        <f t="shared" si="4"/>
        <v>0</v>
      </c>
      <c r="L15" s="128">
        <v>0</v>
      </c>
      <c r="M15" s="128">
        <v>0</v>
      </c>
      <c r="N15" s="40" t="e">
        <f t="shared" si="5"/>
        <v>#DIV/0!</v>
      </c>
      <c r="O15" s="129">
        <f t="shared" si="6"/>
        <v>0</v>
      </c>
      <c r="P15" s="128">
        <v>0</v>
      </c>
      <c r="Q15" s="128">
        <v>0</v>
      </c>
      <c r="R15" s="362" t="e">
        <f t="shared" si="7"/>
        <v>#DIV/0!</v>
      </c>
      <c r="S15" s="130">
        <f t="shared" si="8"/>
        <v>17</v>
      </c>
      <c r="T15" s="130">
        <v>9</v>
      </c>
      <c r="U15" s="130">
        <v>8</v>
      </c>
      <c r="V15" s="40">
        <f t="shared" si="9"/>
        <v>52.94117647058824</v>
      </c>
      <c r="W15" s="131">
        <f t="shared" si="20"/>
        <v>41</v>
      </c>
      <c r="X15" s="130">
        <v>25</v>
      </c>
      <c r="Y15" s="130">
        <v>16</v>
      </c>
      <c r="Z15" s="40">
        <f t="shared" si="10"/>
        <v>60.97560975609756</v>
      </c>
      <c r="AA15" s="131">
        <f t="shared" si="11"/>
        <v>0</v>
      </c>
      <c r="AB15" s="130">
        <v>0</v>
      </c>
      <c r="AC15" s="130">
        <v>0</v>
      </c>
      <c r="AD15" s="130" t="e">
        <f t="shared" si="12"/>
        <v>#DIV/0!</v>
      </c>
      <c r="AE15" s="131">
        <f t="shared" si="13"/>
        <v>3</v>
      </c>
      <c r="AF15" s="130">
        <v>1</v>
      </c>
      <c r="AG15" s="130">
        <v>2</v>
      </c>
      <c r="AH15" s="40">
        <f t="shared" si="14"/>
        <v>33.33333333333333</v>
      </c>
      <c r="AI15" s="132">
        <f t="shared" si="15"/>
        <v>0</v>
      </c>
      <c r="AJ15" s="133">
        <v>0</v>
      </c>
      <c r="AK15" s="133">
        <v>0</v>
      </c>
      <c r="AL15" s="349" t="e">
        <f t="shared" si="16"/>
        <v>#DIV/0!</v>
      </c>
      <c r="AM15" s="132">
        <f t="shared" si="17"/>
        <v>0</v>
      </c>
      <c r="AN15" s="133">
        <v>0</v>
      </c>
      <c r="AO15" s="133">
        <v>0</v>
      </c>
      <c r="AP15" s="350" t="e">
        <f t="shared" si="18"/>
        <v>#DIV/0!</v>
      </c>
      <c r="AQ15" s="133">
        <v>3</v>
      </c>
      <c r="AR15" s="133">
        <v>3</v>
      </c>
      <c r="AS15" s="133">
        <v>3</v>
      </c>
      <c r="AT15" s="133">
        <v>2</v>
      </c>
      <c r="AU15" s="134" t="s">
        <v>19</v>
      </c>
      <c r="AV15" s="135">
        <f t="shared" si="19"/>
        <v>57.377049180327866</v>
      </c>
      <c r="AW15" s="199"/>
      <c r="AY15" s="199"/>
    </row>
    <row r="16" spans="2:49" ht="12.75">
      <c r="B16" s="115">
        <v>8</v>
      </c>
      <c r="C16" s="122" t="s">
        <v>123</v>
      </c>
      <c r="D16" s="123"/>
      <c r="E16" s="123"/>
      <c r="F16" s="124"/>
      <c r="G16" s="125">
        <f t="shared" si="0"/>
        <v>75</v>
      </c>
      <c r="H16" s="126">
        <f t="shared" si="1"/>
        <v>43</v>
      </c>
      <c r="I16" s="126">
        <f t="shared" si="2"/>
        <v>32</v>
      </c>
      <c r="J16" s="127">
        <f t="shared" si="3"/>
        <v>57.333333333333336</v>
      </c>
      <c r="K16" s="128">
        <f t="shared" si="4"/>
        <v>24</v>
      </c>
      <c r="L16" s="128">
        <v>15</v>
      </c>
      <c r="M16" s="128">
        <v>9</v>
      </c>
      <c r="N16" s="40">
        <f t="shared" si="5"/>
        <v>62.5</v>
      </c>
      <c r="O16" s="129">
        <f t="shared" si="6"/>
        <v>5</v>
      </c>
      <c r="P16" s="128">
        <v>2</v>
      </c>
      <c r="Q16" s="128">
        <v>3</v>
      </c>
      <c r="R16" s="362">
        <f t="shared" si="7"/>
        <v>40</v>
      </c>
      <c r="S16" s="130">
        <f t="shared" si="8"/>
        <v>15</v>
      </c>
      <c r="T16" s="130">
        <v>8</v>
      </c>
      <c r="U16" s="130">
        <v>7</v>
      </c>
      <c r="V16" s="40">
        <f t="shared" si="9"/>
        <v>53.333333333333336</v>
      </c>
      <c r="W16" s="131">
        <f t="shared" si="20"/>
        <v>31</v>
      </c>
      <c r="X16" s="130">
        <v>18</v>
      </c>
      <c r="Y16" s="130">
        <v>13</v>
      </c>
      <c r="Z16" s="40">
        <f t="shared" si="10"/>
        <v>58.06451612903226</v>
      </c>
      <c r="AA16" s="131">
        <f t="shared" si="11"/>
        <v>0</v>
      </c>
      <c r="AB16" s="130">
        <v>0</v>
      </c>
      <c r="AC16" s="130">
        <v>0</v>
      </c>
      <c r="AD16" s="130" t="e">
        <f t="shared" si="12"/>
        <v>#DIV/0!</v>
      </c>
      <c r="AE16" s="131">
        <f t="shared" si="13"/>
        <v>0</v>
      </c>
      <c r="AF16" s="130">
        <v>0</v>
      </c>
      <c r="AG16" s="130">
        <v>0</v>
      </c>
      <c r="AH16" s="40" t="e">
        <f t="shared" si="14"/>
        <v>#DIV/0!</v>
      </c>
      <c r="AI16" s="132">
        <f t="shared" si="15"/>
        <v>0</v>
      </c>
      <c r="AJ16" s="133">
        <v>0</v>
      </c>
      <c r="AK16" s="133">
        <v>0</v>
      </c>
      <c r="AL16" s="349" t="e">
        <f t="shared" si="16"/>
        <v>#DIV/0!</v>
      </c>
      <c r="AM16" s="132">
        <f t="shared" si="17"/>
        <v>0</v>
      </c>
      <c r="AN16" s="133">
        <v>0</v>
      </c>
      <c r="AO16" s="133">
        <v>0</v>
      </c>
      <c r="AP16" s="350" t="e">
        <f t="shared" si="18"/>
        <v>#DIV/0!</v>
      </c>
      <c r="AQ16" s="133">
        <v>1</v>
      </c>
      <c r="AR16" s="133">
        <v>1</v>
      </c>
      <c r="AS16" s="133">
        <v>3</v>
      </c>
      <c r="AT16" s="133">
        <v>1</v>
      </c>
      <c r="AU16" s="134" t="s">
        <v>19</v>
      </c>
      <c r="AV16" s="135">
        <f t="shared" si="19"/>
        <v>57.333333333333336</v>
      </c>
      <c r="AW16" s="199"/>
    </row>
    <row r="17" spans="2:49" ht="12.75">
      <c r="B17" s="115">
        <v>9</v>
      </c>
      <c r="C17" s="122" t="s">
        <v>133</v>
      </c>
      <c r="D17" s="123"/>
      <c r="E17" s="123"/>
      <c r="F17" s="124"/>
      <c r="G17" s="125">
        <f t="shared" si="0"/>
        <v>133</v>
      </c>
      <c r="H17" s="126">
        <f t="shared" si="1"/>
        <v>76</v>
      </c>
      <c r="I17" s="126">
        <f t="shared" si="2"/>
        <v>57</v>
      </c>
      <c r="J17" s="127">
        <f t="shared" si="3"/>
        <v>57.14285714285714</v>
      </c>
      <c r="K17" s="128">
        <f t="shared" si="4"/>
        <v>24</v>
      </c>
      <c r="L17" s="128">
        <v>12</v>
      </c>
      <c r="M17" s="128">
        <v>12</v>
      </c>
      <c r="N17" s="40">
        <f t="shared" si="5"/>
        <v>50</v>
      </c>
      <c r="O17" s="129">
        <f t="shared" si="6"/>
        <v>5</v>
      </c>
      <c r="P17" s="128">
        <v>4</v>
      </c>
      <c r="Q17" s="128">
        <v>1</v>
      </c>
      <c r="R17" s="362">
        <f t="shared" si="7"/>
        <v>80</v>
      </c>
      <c r="S17" s="130">
        <f t="shared" si="8"/>
        <v>39</v>
      </c>
      <c r="T17" s="130">
        <v>23</v>
      </c>
      <c r="U17" s="130">
        <v>16</v>
      </c>
      <c r="V17" s="40">
        <f t="shared" si="9"/>
        <v>58.97435897435898</v>
      </c>
      <c r="W17" s="131">
        <f t="shared" si="20"/>
        <v>62</v>
      </c>
      <c r="X17" s="130">
        <v>36</v>
      </c>
      <c r="Y17" s="130">
        <v>26</v>
      </c>
      <c r="Z17" s="40">
        <f t="shared" si="10"/>
        <v>58.06451612903226</v>
      </c>
      <c r="AA17" s="131">
        <f t="shared" si="11"/>
        <v>3</v>
      </c>
      <c r="AB17" s="130">
        <v>1</v>
      </c>
      <c r="AC17" s="130">
        <v>2</v>
      </c>
      <c r="AD17" s="40">
        <f t="shared" si="12"/>
        <v>33.33333333333333</v>
      </c>
      <c r="AE17" s="131">
        <f t="shared" si="13"/>
        <v>0</v>
      </c>
      <c r="AF17" s="130">
        <v>0</v>
      </c>
      <c r="AG17" s="130">
        <v>0</v>
      </c>
      <c r="AH17" s="40" t="e">
        <f t="shared" si="14"/>
        <v>#DIV/0!</v>
      </c>
      <c r="AI17" s="132">
        <f t="shared" si="15"/>
        <v>0</v>
      </c>
      <c r="AJ17" s="133">
        <v>0</v>
      </c>
      <c r="AK17" s="133">
        <v>0</v>
      </c>
      <c r="AL17" s="349" t="e">
        <f t="shared" si="16"/>
        <v>#DIV/0!</v>
      </c>
      <c r="AM17" s="132">
        <f t="shared" si="17"/>
        <v>0</v>
      </c>
      <c r="AN17" s="133">
        <v>0</v>
      </c>
      <c r="AO17" s="133">
        <v>0</v>
      </c>
      <c r="AP17" s="350" t="e">
        <f t="shared" si="18"/>
        <v>#DIV/0!</v>
      </c>
      <c r="AQ17" s="133">
        <v>4</v>
      </c>
      <c r="AR17" s="133">
        <v>3</v>
      </c>
      <c r="AS17" s="133">
        <v>2</v>
      </c>
      <c r="AT17" s="133">
        <v>4</v>
      </c>
      <c r="AU17" s="134" t="s">
        <v>19</v>
      </c>
      <c r="AV17" s="135">
        <f t="shared" si="19"/>
        <v>57.14285714285714</v>
      </c>
      <c r="AW17" s="199"/>
    </row>
    <row r="18" spans="2:49" ht="12.75">
      <c r="B18" s="115">
        <v>10</v>
      </c>
      <c r="C18" s="122" t="s">
        <v>233</v>
      </c>
      <c r="D18" s="123"/>
      <c r="E18" s="123"/>
      <c r="F18" s="124"/>
      <c r="G18" s="125">
        <f t="shared" si="0"/>
        <v>45</v>
      </c>
      <c r="H18" s="126">
        <f t="shared" si="1"/>
        <v>25</v>
      </c>
      <c r="I18" s="126">
        <f t="shared" si="2"/>
        <v>20</v>
      </c>
      <c r="J18" s="127">
        <f t="shared" si="3"/>
        <v>55.55555555555556</v>
      </c>
      <c r="K18" s="128">
        <f t="shared" si="4"/>
        <v>5</v>
      </c>
      <c r="L18" s="128">
        <v>2</v>
      </c>
      <c r="M18" s="128">
        <v>3</v>
      </c>
      <c r="N18" s="40">
        <f t="shared" si="5"/>
        <v>40</v>
      </c>
      <c r="O18" s="129">
        <f t="shared" si="6"/>
        <v>5</v>
      </c>
      <c r="P18" s="128">
        <v>3</v>
      </c>
      <c r="Q18" s="128">
        <v>2</v>
      </c>
      <c r="R18" s="362">
        <f t="shared" si="7"/>
        <v>60</v>
      </c>
      <c r="S18" s="130">
        <f t="shared" si="8"/>
        <v>17</v>
      </c>
      <c r="T18" s="130">
        <v>12</v>
      </c>
      <c r="U18" s="130">
        <v>5</v>
      </c>
      <c r="V18" s="40">
        <f t="shared" si="9"/>
        <v>70.58823529411765</v>
      </c>
      <c r="W18" s="131">
        <f t="shared" si="20"/>
        <v>18</v>
      </c>
      <c r="X18" s="130">
        <v>8</v>
      </c>
      <c r="Y18" s="130">
        <v>10</v>
      </c>
      <c r="Z18" s="40">
        <f t="shared" si="10"/>
        <v>44.44444444444444</v>
      </c>
      <c r="AA18" s="131">
        <f t="shared" si="11"/>
        <v>0</v>
      </c>
      <c r="AB18" s="130">
        <v>0</v>
      </c>
      <c r="AC18" s="130">
        <v>0</v>
      </c>
      <c r="AD18" s="130" t="e">
        <f t="shared" si="12"/>
        <v>#DIV/0!</v>
      </c>
      <c r="AE18" s="131">
        <f t="shared" si="13"/>
        <v>0</v>
      </c>
      <c r="AF18" s="130">
        <v>0</v>
      </c>
      <c r="AG18" s="130">
        <v>0</v>
      </c>
      <c r="AH18" s="40" t="e">
        <f t="shared" si="14"/>
        <v>#DIV/0!</v>
      </c>
      <c r="AI18" s="132">
        <f t="shared" si="15"/>
        <v>0</v>
      </c>
      <c r="AJ18" s="133">
        <v>0</v>
      </c>
      <c r="AK18" s="133">
        <v>0</v>
      </c>
      <c r="AL18" s="349" t="e">
        <f t="shared" si="16"/>
        <v>#DIV/0!</v>
      </c>
      <c r="AM18" s="132">
        <f t="shared" si="17"/>
        <v>0</v>
      </c>
      <c r="AN18" s="133">
        <v>0</v>
      </c>
      <c r="AO18" s="133">
        <v>0</v>
      </c>
      <c r="AP18" s="350" t="e">
        <f t="shared" si="18"/>
        <v>#DIV/0!</v>
      </c>
      <c r="AQ18" s="133" t="s">
        <v>19</v>
      </c>
      <c r="AR18" s="133">
        <v>1</v>
      </c>
      <c r="AS18" s="133">
        <v>2</v>
      </c>
      <c r="AT18" s="133">
        <v>2</v>
      </c>
      <c r="AU18" s="134" t="s">
        <v>19</v>
      </c>
      <c r="AV18" s="135">
        <f t="shared" si="19"/>
        <v>55.55555555555556</v>
      </c>
      <c r="AW18" s="199"/>
    </row>
    <row r="19" spans="2:49" ht="12.75">
      <c r="B19" s="115">
        <v>12</v>
      </c>
      <c r="C19" s="122" t="s">
        <v>129</v>
      </c>
      <c r="D19" s="123"/>
      <c r="E19" s="123"/>
      <c r="F19" s="124"/>
      <c r="G19" s="125">
        <f t="shared" si="0"/>
        <v>18</v>
      </c>
      <c r="H19" s="126">
        <f t="shared" si="1"/>
        <v>10</v>
      </c>
      <c r="I19" s="126">
        <f t="shared" si="2"/>
        <v>8</v>
      </c>
      <c r="J19" s="127">
        <f t="shared" si="3"/>
        <v>55.55555555555556</v>
      </c>
      <c r="K19" s="128">
        <f t="shared" si="4"/>
        <v>0</v>
      </c>
      <c r="L19" s="128">
        <v>0</v>
      </c>
      <c r="M19" s="128">
        <v>0</v>
      </c>
      <c r="N19" s="40" t="e">
        <f t="shared" si="5"/>
        <v>#DIV/0!</v>
      </c>
      <c r="O19" s="129">
        <f t="shared" si="6"/>
        <v>0</v>
      </c>
      <c r="P19" s="128">
        <v>0</v>
      </c>
      <c r="Q19" s="128">
        <v>0</v>
      </c>
      <c r="R19" s="362" t="e">
        <f t="shared" si="7"/>
        <v>#DIV/0!</v>
      </c>
      <c r="S19" s="130">
        <f t="shared" si="8"/>
        <v>9</v>
      </c>
      <c r="T19" s="130">
        <v>6</v>
      </c>
      <c r="U19" s="130">
        <v>3</v>
      </c>
      <c r="V19" s="40">
        <f t="shared" si="9"/>
        <v>66.66666666666666</v>
      </c>
      <c r="W19" s="131">
        <f t="shared" si="20"/>
        <v>9</v>
      </c>
      <c r="X19" s="130">
        <v>4</v>
      </c>
      <c r="Y19" s="130">
        <v>5</v>
      </c>
      <c r="Z19" s="40">
        <f t="shared" si="10"/>
        <v>44.44444444444444</v>
      </c>
      <c r="AA19" s="131">
        <f t="shared" si="11"/>
        <v>0</v>
      </c>
      <c r="AB19" s="130">
        <v>0</v>
      </c>
      <c r="AC19" s="130">
        <v>0</v>
      </c>
      <c r="AD19" s="130" t="e">
        <f t="shared" si="12"/>
        <v>#DIV/0!</v>
      </c>
      <c r="AE19" s="131">
        <f t="shared" si="13"/>
        <v>0</v>
      </c>
      <c r="AF19" s="130">
        <v>0</v>
      </c>
      <c r="AG19" s="130">
        <v>0</v>
      </c>
      <c r="AH19" s="40" t="e">
        <f t="shared" si="14"/>
        <v>#DIV/0!</v>
      </c>
      <c r="AI19" s="132">
        <f t="shared" si="15"/>
        <v>0</v>
      </c>
      <c r="AJ19" s="133">
        <v>0</v>
      </c>
      <c r="AK19" s="133">
        <v>0</v>
      </c>
      <c r="AL19" s="349" t="e">
        <f t="shared" si="16"/>
        <v>#DIV/0!</v>
      </c>
      <c r="AM19" s="132">
        <f t="shared" si="17"/>
        <v>0</v>
      </c>
      <c r="AN19" s="133">
        <v>0</v>
      </c>
      <c r="AO19" s="133">
        <v>0</v>
      </c>
      <c r="AP19" s="350" t="e">
        <f t="shared" si="18"/>
        <v>#DIV/0!</v>
      </c>
      <c r="AQ19" s="133" t="s">
        <v>19</v>
      </c>
      <c r="AR19" s="133" t="s">
        <v>19</v>
      </c>
      <c r="AS19" s="133">
        <v>1</v>
      </c>
      <c r="AT19" s="133">
        <v>1</v>
      </c>
      <c r="AU19" s="134" t="s">
        <v>19</v>
      </c>
      <c r="AV19" s="135">
        <f t="shared" si="19"/>
        <v>55.55555555555556</v>
      </c>
      <c r="AW19" s="199"/>
    </row>
    <row r="20" spans="2:49" ht="12.75">
      <c r="B20" s="115">
        <v>13</v>
      </c>
      <c r="C20" s="122" t="s">
        <v>130</v>
      </c>
      <c r="D20" s="123"/>
      <c r="E20" s="123"/>
      <c r="F20" s="124"/>
      <c r="G20" s="125">
        <f t="shared" si="0"/>
        <v>114</v>
      </c>
      <c r="H20" s="126">
        <f t="shared" si="1"/>
        <v>62</v>
      </c>
      <c r="I20" s="126">
        <f t="shared" si="2"/>
        <v>52</v>
      </c>
      <c r="J20" s="127">
        <f t="shared" si="3"/>
        <v>54.385964912280706</v>
      </c>
      <c r="K20" s="128">
        <f t="shared" si="4"/>
        <v>21</v>
      </c>
      <c r="L20" s="128">
        <v>13</v>
      </c>
      <c r="M20" s="128">
        <v>8</v>
      </c>
      <c r="N20" s="40">
        <f t="shared" si="5"/>
        <v>61.904761904761905</v>
      </c>
      <c r="O20" s="129">
        <f t="shared" si="6"/>
        <v>5</v>
      </c>
      <c r="P20" s="128">
        <v>3</v>
      </c>
      <c r="Q20" s="128">
        <v>2</v>
      </c>
      <c r="R20" s="362">
        <f t="shared" si="7"/>
        <v>60</v>
      </c>
      <c r="S20" s="130">
        <f t="shared" si="8"/>
        <v>37</v>
      </c>
      <c r="T20" s="130">
        <v>21</v>
      </c>
      <c r="U20" s="130">
        <v>16</v>
      </c>
      <c r="V20" s="40">
        <f t="shared" si="9"/>
        <v>56.75675675675676</v>
      </c>
      <c r="W20" s="131">
        <f t="shared" si="20"/>
        <v>47</v>
      </c>
      <c r="X20" s="130">
        <v>23</v>
      </c>
      <c r="Y20" s="130">
        <v>24</v>
      </c>
      <c r="Z20" s="40">
        <f t="shared" si="10"/>
        <v>48.93617021276596</v>
      </c>
      <c r="AA20" s="131">
        <f t="shared" si="11"/>
        <v>2</v>
      </c>
      <c r="AB20" s="130">
        <v>2</v>
      </c>
      <c r="AC20" s="130">
        <v>0</v>
      </c>
      <c r="AD20" s="40">
        <f t="shared" si="12"/>
        <v>100</v>
      </c>
      <c r="AE20" s="131">
        <f t="shared" si="13"/>
        <v>2</v>
      </c>
      <c r="AF20" s="130">
        <v>0</v>
      </c>
      <c r="AG20" s="130">
        <v>2</v>
      </c>
      <c r="AH20" s="40">
        <f t="shared" si="14"/>
        <v>0</v>
      </c>
      <c r="AI20" s="132">
        <f t="shared" si="15"/>
        <v>0</v>
      </c>
      <c r="AJ20" s="133">
        <v>0</v>
      </c>
      <c r="AK20" s="133">
        <v>0</v>
      </c>
      <c r="AL20" s="349" t="e">
        <f t="shared" si="16"/>
        <v>#DIV/0!</v>
      </c>
      <c r="AM20" s="132">
        <f t="shared" si="17"/>
        <v>0</v>
      </c>
      <c r="AN20" s="133">
        <v>0</v>
      </c>
      <c r="AO20" s="133">
        <v>0</v>
      </c>
      <c r="AP20" s="350" t="e">
        <f t="shared" si="18"/>
        <v>#DIV/0!</v>
      </c>
      <c r="AQ20" s="133">
        <v>2</v>
      </c>
      <c r="AR20" s="133">
        <v>2</v>
      </c>
      <c r="AS20" s="133">
        <v>4</v>
      </c>
      <c r="AT20" s="133">
        <v>2</v>
      </c>
      <c r="AU20" s="134">
        <v>5</v>
      </c>
      <c r="AV20" s="135">
        <f t="shared" si="19"/>
        <v>54.385964912280706</v>
      </c>
      <c r="AW20" s="199"/>
    </row>
    <row r="21" spans="2:49" ht="12.75">
      <c r="B21" s="115">
        <v>11</v>
      </c>
      <c r="C21" s="122" t="s">
        <v>131</v>
      </c>
      <c r="D21" s="123"/>
      <c r="E21" s="123"/>
      <c r="F21" s="124"/>
      <c r="G21" s="125">
        <f t="shared" si="0"/>
        <v>105</v>
      </c>
      <c r="H21" s="126">
        <f t="shared" si="1"/>
        <v>57</v>
      </c>
      <c r="I21" s="126">
        <f t="shared" si="2"/>
        <v>48</v>
      </c>
      <c r="J21" s="127">
        <f t="shared" si="3"/>
        <v>54.285714285714285</v>
      </c>
      <c r="K21" s="128">
        <f t="shared" si="4"/>
        <v>22</v>
      </c>
      <c r="L21" s="128">
        <v>9</v>
      </c>
      <c r="M21" s="128">
        <v>13</v>
      </c>
      <c r="N21" s="40">
        <f t="shared" si="5"/>
        <v>40.909090909090914</v>
      </c>
      <c r="O21" s="129">
        <f t="shared" si="6"/>
        <v>0</v>
      </c>
      <c r="P21" s="128">
        <v>0</v>
      </c>
      <c r="Q21" s="128">
        <v>0</v>
      </c>
      <c r="R21" s="362" t="e">
        <f t="shared" si="7"/>
        <v>#DIV/0!</v>
      </c>
      <c r="S21" s="130">
        <f t="shared" si="8"/>
        <v>28</v>
      </c>
      <c r="T21" s="130">
        <v>16</v>
      </c>
      <c r="U21" s="130">
        <v>12</v>
      </c>
      <c r="V21" s="40">
        <f t="shared" si="9"/>
        <v>57.14285714285714</v>
      </c>
      <c r="W21" s="131">
        <f t="shared" si="20"/>
        <v>46</v>
      </c>
      <c r="X21" s="130">
        <v>27</v>
      </c>
      <c r="Y21" s="130">
        <v>19</v>
      </c>
      <c r="Z21" s="40">
        <f t="shared" si="10"/>
        <v>58.69565217391305</v>
      </c>
      <c r="AA21" s="131">
        <f t="shared" si="11"/>
        <v>3</v>
      </c>
      <c r="AB21" s="130">
        <v>2</v>
      </c>
      <c r="AC21" s="130">
        <v>1</v>
      </c>
      <c r="AD21" s="40">
        <f t="shared" si="12"/>
        <v>66.66666666666666</v>
      </c>
      <c r="AE21" s="131">
        <f t="shared" si="13"/>
        <v>3</v>
      </c>
      <c r="AF21" s="130">
        <v>2</v>
      </c>
      <c r="AG21" s="130">
        <v>1</v>
      </c>
      <c r="AH21" s="40">
        <f t="shared" si="14"/>
        <v>66.66666666666666</v>
      </c>
      <c r="AI21" s="132">
        <f t="shared" si="15"/>
        <v>3</v>
      </c>
      <c r="AJ21" s="133">
        <v>1</v>
      </c>
      <c r="AK21" s="133">
        <v>2</v>
      </c>
      <c r="AL21" s="349">
        <f t="shared" si="16"/>
        <v>33.33333333333333</v>
      </c>
      <c r="AM21" s="132">
        <f t="shared" si="17"/>
        <v>0</v>
      </c>
      <c r="AN21" s="133">
        <v>0</v>
      </c>
      <c r="AO21" s="133">
        <v>0</v>
      </c>
      <c r="AP21" s="350" t="e">
        <f t="shared" si="18"/>
        <v>#DIV/0!</v>
      </c>
      <c r="AQ21" s="133">
        <v>3</v>
      </c>
      <c r="AR21" s="133">
        <v>2</v>
      </c>
      <c r="AS21" s="133">
        <v>5</v>
      </c>
      <c r="AT21" s="133" t="s">
        <v>19</v>
      </c>
      <c r="AU21" s="134">
        <v>4</v>
      </c>
      <c r="AV21" s="135">
        <f t="shared" si="19"/>
        <v>54.285714285714285</v>
      </c>
      <c r="AW21" s="199"/>
    </row>
    <row r="22" spans="2:49" ht="12.75">
      <c r="B22" s="115">
        <v>14</v>
      </c>
      <c r="C22" s="122" t="s">
        <v>125</v>
      </c>
      <c r="D22" s="123"/>
      <c r="E22" s="123"/>
      <c r="F22" s="124"/>
      <c r="G22" s="125">
        <f t="shared" si="0"/>
        <v>101</v>
      </c>
      <c r="H22" s="126">
        <f t="shared" si="1"/>
        <v>54</v>
      </c>
      <c r="I22" s="126">
        <f t="shared" si="2"/>
        <v>47</v>
      </c>
      <c r="J22" s="127">
        <f t="shared" si="3"/>
        <v>53.46534653465347</v>
      </c>
      <c r="K22" s="128">
        <f t="shared" si="4"/>
        <v>15</v>
      </c>
      <c r="L22" s="128">
        <v>7</v>
      </c>
      <c r="M22" s="128">
        <v>8</v>
      </c>
      <c r="N22" s="40">
        <f t="shared" si="5"/>
        <v>46.666666666666664</v>
      </c>
      <c r="O22" s="129">
        <f t="shared" si="6"/>
        <v>5</v>
      </c>
      <c r="P22" s="128">
        <v>2</v>
      </c>
      <c r="Q22" s="128">
        <v>3</v>
      </c>
      <c r="R22" s="362">
        <f t="shared" si="7"/>
        <v>40</v>
      </c>
      <c r="S22" s="130">
        <f t="shared" si="8"/>
        <v>31</v>
      </c>
      <c r="T22" s="130">
        <v>19</v>
      </c>
      <c r="U22" s="130">
        <v>12</v>
      </c>
      <c r="V22" s="40">
        <f t="shared" si="9"/>
        <v>61.29032258064516</v>
      </c>
      <c r="W22" s="131">
        <f t="shared" si="20"/>
        <v>46</v>
      </c>
      <c r="X22" s="130">
        <v>24</v>
      </c>
      <c r="Y22" s="130">
        <v>22</v>
      </c>
      <c r="Z22" s="40">
        <f t="shared" si="10"/>
        <v>52.17391304347826</v>
      </c>
      <c r="AA22" s="131">
        <f t="shared" si="11"/>
        <v>2</v>
      </c>
      <c r="AB22" s="130">
        <v>2</v>
      </c>
      <c r="AC22" s="130">
        <v>0</v>
      </c>
      <c r="AD22" s="40">
        <f t="shared" si="12"/>
        <v>100</v>
      </c>
      <c r="AE22" s="131">
        <f t="shared" si="13"/>
        <v>2</v>
      </c>
      <c r="AF22" s="130">
        <v>0</v>
      </c>
      <c r="AG22" s="130">
        <v>2</v>
      </c>
      <c r="AH22" s="40">
        <f t="shared" si="14"/>
        <v>0</v>
      </c>
      <c r="AI22" s="132">
        <f t="shared" si="15"/>
        <v>0</v>
      </c>
      <c r="AJ22" s="133">
        <v>0</v>
      </c>
      <c r="AK22" s="133">
        <v>0</v>
      </c>
      <c r="AL22" s="349" t="e">
        <f t="shared" si="16"/>
        <v>#DIV/0!</v>
      </c>
      <c r="AM22" s="132">
        <f t="shared" si="17"/>
        <v>0</v>
      </c>
      <c r="AN22" s="133">
        <v>0</v>
      </c>
      <c r="AO22" s="133">
        <v>0</v>
      </c>
      <c r="AP22" s="350" t="e">
        <f t="shared" si="18"/>
        <v>#DIV/0!</v>
      </c>
      <c r="AQ22" s="133">
        <v>1</v>
      </c>
      <c r="AR22" s="133">
        <v>3</v>
      </c>
      <c r="AS22" s="133">
        <v>4</v>
      </c>
      <c r="AT22" s="133">
        <v>3</v>
      </c>
      <c r="AU22" s="134">
        <v>3</v>
      </c>
      <c r="AV22" s="135">
        <f t="shared" si="19"/>
        <v>53.46534653465347</v>
      </c>
      <c r="AW22" s="199"/>
    </row>
    <row r="23" spans="2:49" ht="12.75">
      <c r="B23" s="115">
        <v>15</v>
      </c>
      <c r="C23" s="122" t="s">
        <v>226</v>
      </c>
      <c r="D23" s="123"/>
      <c r="E23" s="123"/>
      <c r="F23" s="124"/>
      <c r="G23" s="125">
        <f t="shared" si="0"/>
        <v>45</v>
      </c>
      <c r="H23" s="126">
        <f t="shared" si="1"/>
        <v>24</v>
      </c>
      <c r="I23" s="126">
        <f t="shared" si="2"/>
        <v>21</v>
      </c>
      <c r="J23" s="127">
        <f t="shared" si="3"/>
        <v>53.333333333333336</v>
      </c>
      <c r="K23" s="128">
        <f t="shared" si="4"/>
        <v>8</v>
      </c>
      <c r="L23" s="128">
        <v>3</v>
      </c>
      <c r="M23" s="128">
        <v>5</v>
      </c>
      <c r="N23" s="40">
        <f t="shared" si="5"/>
        <v>37.5</v>
      </c>
      <c r="O23" s="129">
        <f t="shared" si="6"/>
        <v>0</v>
      </c>
      <c r="P23" s="128">
        <v>0</v>
      </c>
      <c r="Q23" s="128">
        <v>0</v>
      </c>
      <c r="R23" s="362" t="e">
        <f t="shared" si="7"/>
        <v>#DIV/0!</v>
      </c>
      <c r="S23" s="130">
        <f t="shared" si="8"/>
        <v>17</v>
      </c>
      <c r="T23" s="130">
        <v>11</v>
      </c>
      <c r="U23" s="130">
        <v>6</v>
      </c>
      <c r="V23" s="40">
        <f t="shared" si="9"/>
        <v>64.70588235294117</v>
      </c>
      <c r="W23" s="131">
        <f t="shared" si="20"/>
        <v>20</v>
      </c>
      <c r="X23" s="130">
        <v>10</v>
      </c>
      <c r="Y23" s="130">
        <v>10</v>
      </c>
      <c r="Z23" s="40">
        <f t="shared" si="10"/>
        <v>50</v>
      </c>
      <c r="AA23" s="131">
        <f t="shared" si="11"/>
        <v>0</v>
      </c>
      <c r="AB23" s="130">
        <v>0</v>
      </c>
      <c r="AC23" s="130">
        <v>0</v>
      </c>
      <c r="AD23" s="130" t="e">
        <f t="shared" si="12"/>
        <v>#DIV/0!</v>
      </c>
      <c r="AE23" s="131">
        <f t="shared" si="13"/>
        <v>0</v>
      </c>
      <c r="AF23" s="130">
        <v>0</v>
      </c>
      <c r="AG23" s="130">
        <v>0</v>
      </c>
      <c r="AH23" s="40" t="e">
        <f t="shared" si="14"/>
        <v>#DIV/0!</v>
      </c>
      <c r="AI23" s="132">
        <f t="shared" si="15"/>
        <v>0</v>
      </c>
      <c r="AJ23" s="133">
        <v>0</v>
      </c>
      <c r="AK23" s="133">
        <v>0</v>
      </c>
      <c r="AL23" s="349" t="e">
        <f t="shared" si="16"/>
        <v>#DIV/0!</v>
      </c>
      <c r="AM23" s="132">
        <f t="shared" si="17"/>
        <v>0</v>
      </c>
      <c r="AN23" s="133">
        <v>0</v>
      </c>
      <c r="AO23" s="133">
        <v>0</v>
      </c>
      <c r="AP23" s="350" t="e">
        <f t="shared" si="18"/>
        <v>#DIV/0!</v>
      </c>
      <c r="AQ23" s="133">
        <v>1</v>
      </c>
      <c r="AR23" s="133">
        <v>2</v>
      </c>
      <c r="AS23" s="133" t="s">
        <v>19</v>
      </c>
      <c r="AT23" s="133">
        <v>2</v>
      </c>
      <c r="AU23" s="134">
        <v>1</v>
      </c>
      <c r="AV23" s="135">
        <f t="shared" si="19"/>
        <v>53.333333333333336</v>
      </c>
      <c r="AW23" s="199"/>
    </row>
    <row r="24" spans="2:49" ht="12.75">
      <c r="B24" s="115">
        <v>16</v>
      </c>
      <c r="C24" s="122" t="s">
        <v>136</v>
      </c>
      <c r="D24" s="123"/>
      <c r="E24" s="123"/>
      <c r="F24" s="124"/>
      <c r="G24" s="125">
        <f t="shared" si="0"/>
        <v>81</v>
      </c>
      <c r="H24" s="126">
        <f t="shared" si="1"/>
        <v>43</v>
      </c>
      <c r="I24" s="126">
        <f t="shared" si="2"/>
        <v>38</v>
      </c>
      <c r="J24" s="127">
        <f t="shared" si="3"/>
        <v>53.086419753086425</v>
      </c>
      <c r="K24" s="128">
        <f t="shared" si="4"/>
        <v>12</v>
      </c>
      <c r="L24" s="128">
        <v>7</v>
      </c>
      <c r="M24" s="128">
        <v>5</v>
      </c>
      <c r="N24" s="40">
        <f t="shared" si="5"/>
        <v>58.333333333333336</v>
      </c>
      <c r="O24" s="129">
        <f t="shared" si="6"/>
        <v>5</v>
      </c>
      <c r="P24" s="128">
        <v>3</v>
      </c>
      <c r="Q24" s="128">
        <v>2</v>
      </c>
      <c r="R24" s="362">
        <f t="shared" si="7"/>
        <v>60</v>
      </c>
      <c r="S24" s="130">
        <f t="shared" si="8"/>
        <v>25</v>
      </c>
      <c r="T24" s="130">
        <v>14</v>
      </c>
      <c r="U24" s="130">
        <v>11</v>
      </c>
      <c r="V24" s="40">
        <f t="shared" si="9"/>
        <v>56.00000000000001</v>
      </c>
      <c r="W24" s="131">
        <f t="shared" si="20"/>
        <v>36</v>
      </c>
      <c r="X24" s="130">
        <v>18</v>
      </c>
      <c r="Y24" s="130">
        <v>18</v>
      </c>
      <c r="Z24" s="40">
        <f t="shared" si="10"/>
        <v>50</v>
      </c>
      <c r="AA24" s="131">
        <f t="shared" si="11"/>
        <v>3</v>
      </c>
      <c r="AB24" s="130">
        <v>1</v>
      </c>
      <c r="AC24" s="130">
        <v>2</v>
      </c>
      <c r="AD24" s="40">
        <f t="shared" si="12"/>
        <v>33.33333333333333</v>
      </c>
      <c r="AE24" s="131">
        <f t="shared" si="13"/>
        <v>0</v>
      </c>
      <c r="AF24" s="130">
        <v>0</v>
      </c>
      <c r="AG24" s="130">
        <v>0</v>
      </c>
      <c r="AH24" s="40" t="e">
        <f t="shared" si="14"/>
        <v>#DIV/0!</v>
      </c>
      <c r="AI24" s="132">
        <f t="shared" si="15"/>
        <v>0</v>
      </c>
      <c r="AJ24" s="133">
        <v>0</v>
      </c>
      <c r="AK24" s="133">
        <v>0</v>
      </c>
      <c r="AL24" s="349" t="e">
        <f t="shared" si="16"/>
        <v>#DIV/0!</v>
      </c>
      <c r="AM24" s="132">
        <f t="shared" si="17"/>
        <v>0</v>
      </c>
      <c r="AN24" s="133">
        <v>0</v>
      </c>
      <c r="AO24" s="133">
        <v>0</v>
      </c>
      <c r="AP24" s="350" t="e">
        <f t="shared" si="18"/>
        <v>#DIV/0!</v>
      </c>
      <c r="AQ24" s="133">
        <v>1</v>
      </c>
      <c r="AR24" s="133">
        <v>1</v>
      </c>
      <c r="AS24" s="133">
        <v>4</v>
      </c>
      <c r="AT24" s="133">
        <v>2</v>
      </c>
      <c r="AU24" s="134">
        <v>1</v>
      </c>
      <c r="AV24" s="135">
        <f t="shared" si="19"/>
        <v>53.086419753086425</v>
      </c>
      <c r="AW24" s="199"/>
    </row>
    <row r="25" spans="2:49" ht="12.75">
      <c r="B25" s="115">
        <v>17</v>
      </c>
      <c r="C25" s="122" t="s">
        <v>172</v>
      </c>
      <c r="D25" s="123"/>
      <c r="E25" s="123"/>
      <c r="F25" s="124"/>
      <c r="G25" s="125">
        <f t="shared" si="0"/>
        <v>34</v>
      </c>
      <c r="H25" s="126">
        <f t="shared" si="1"/>
        <v>18</v>
      </c>
      <c r="I25" s="126">
        <f t="shared" si="2"/>
        <v>16</v>
      </c>
      <c r="J25" s="127">
        <f t="shared" si="3"/>
        <v>52.94117647058824</v>
      </c>
      <c r="K25" s="128">
        <f t="shared" si="4"/>
        <v>0</v>
      </c>
      <c r="L25" s="128">
        <v>0</v>
      </c>
      <c r="M25" s="128">
        <v>0</v>
      </c>
      <c r="N25" s="40" t="e">
        <f t="shared" si="5"/>
        <v>#DIV/0!</v>
      </c>
      <c r="O25" s="129">
        <f t="shared" si="6"/>
        <v>0</v>
      </c>
      <c r="P25" s="128">
        <v>0</v>
      </c>
      <c r="Q25" s="128">
        <v>0</v>
      </c>
      <c r="R25" s="362" t="e">
        <f t="shared" si="7"/>
        <v>#DIV/0!</v>
      </c>
      <c r="S25" s="130">
        <f t="shared" si="8"/>
        <v>9</v>
      </c>
      <c r="T25" s="130">
        <v>4</v>
      </c>
      <c r="U25" s="130">
        <v>5</v>
      </c>
      <c r="V25" s="40">
        <f t="shared" si="9"/>
        <v>44.44444444444444</v>
      </c>
      <c r="W25" s="131">
        <f t="shared" si="20"/>
        <v>13</v>
      </c>
      <c r="X25" s="130">
        <v>7</v>
      </c>
      <c r="Y25" s="130">
        <v>6</v>
      </c>
      <c r="Z25" s="40">
        <f t="shared" si="10"/>
        <v>53.84615384615385</v>
      </c>
      <c r="AA25" s="131">
        <f t="shared" si="11"/>
        <v>3</v>
      </c>
      <c r="AB25" s="130">
        <v>2</v>
      </c>
      <c r="AC25" s="130">
        <v>1</v>
      </c>
      <c r="AD25" s="40">
        <f t="shared" si="12"/>
        <v>66.66666666666666</v>
      </c>
      <c r="AE25" s="131">
        <f t="shared" si="13"/>
        <v>3</v>
      </c>
      <c r="AF25" s="130">
        <v>2</v>
      </c>
      <c r="AG25" s="130">
        <v>1</v>
      </c>
      <c r="AH25" s="40">
        <f t="shared" si="14"/>
        <v>66.66666666666666</v>
      </c>
      <c r="AI25" s="132">
        <f t="shared" si="15"/>
        <v>3</v>
      </c>
      <c r="AJ25" s="133">
        <v>2</v>
      </c>
      <c r="AK25" s="133">
        <v>1</v>
      </c>
      <c r="AL25" s="349">
        <f t="shared" si="16"/>
        <v>66.66666666666666</v>
      </c>
      <c r="AM25" s="132">
        <f t="shared" si="17"/>
        <v>3</v>
      </c>
      <c r="AN25" s="133">
        <v>1</v>
      </c>
      <c r="AO25" s="133">
        <v>2</v>
      </c>
      <c r="AP25" s="350">
        <f t="shared" si="18"/>
        <v>33.33333333333333</v>
      </c>
      <c r="AQ25" s="133">
        <v>1</v>
      </c>
      <c r="AR25" s="133">
        <v>1</v>
      </c>
      <c r="AS25" s="133" t="s">
        <v>19</v>
      </c>
      <c r="AT25" s="133" t="s">
        <v>19</v>
      </c>
      <c r="AU25" s="134" t="s">
        <v>19</v>
      </c>
      <c r="AV25" s="135">
        <f t="shared" si="19"/>
        <v>52.94117647058824</v>
      </c>
      <c r="AW25" s="199"/>
    </row>
    <row r="26" spans="2:49" ht="12.75">
      <c r="B26" s="115">
        <v>18</v>
      </c>
      <c r="C26" s="122" t="s">
        <v>132</v>
      </c>
      <c r="D26" s="123"/>
      <c r="E26" s="123"/>
      <c r="F26" s="124"/>
      <c r="G26" s="125">
        <f t="shared" si="0"/>
        <v>66</v>
      </c>
      <c r="H26" s="126">
        <f t="shared" si="1"/>
        <v>32</v>
      </c>
      <c r="I26" s="126">
        <f t="shared" si="2"/>
        <v>34</v>
      </c>
      <c r="J26" s="127">
        <f t="shared" si="3"/>
        <v>48.484848484848484</v>
      </c>
      <c r="K26" s="128">
        <f t="shared" si="4"/>
        <v>24</v>
      </c>
      <c r="L26" s="128">
        <v>11</v>
      </c>
      <c r="M26" s="128">
        <v>13</v>
      </c>
      <c r="N26" s="40">
        <f t="shared" si="5"/>
        <v>45.83333333333333</v>
      </c>
      <c r="O26" s="129">
        <f t="shared" si="6"/>
        <v>5</v>
      </c>
      <c r="P26" s="128">
        <v>2</v>
      </c>
      <c r="Q26" s="128">
        <v>3</v>
      </c>
      <c r="R26" s="362">
        <f t="shared" si="7"/>
        <v>40</v>
      </c>
      <c r="S26" s="130">
        <f t="shared" si="8"/>
        <v>11</v>
      </c>
      <c r="T26" s="130">
        <v>3</v>
      </c>
      <c r="U26" s="130">
        <v>8</v>
      </c>
      <c r="V26" s="40">
        <f t="shared" si="9"/>
        <v>27.27272727272727</v>
      </c>
      <c r="W26" s="131">
        <f t="shared" si="20"/>
        <v>26</v>
      </c>
      <c r="X26" s="130">
        <v>16</v>
      </c>
      <c r="Y26" s="130">
        <v>10</v>
      </c>
      <c r="Z26" s="40">
        <f t="shared" si="10"/>
        <v>61.53846153846154</v>
      </c>
      <c r="AA26" s="131">
        <f t="shared" si="11"/>
        <v>0</v>
      </c>
      <c r="AB26" s="130">
        <v>0</v>
      </c>
      <c r="AC26" s="130">
        <v>0</v>
      </c>
      <c r="AD26" s="130" t="e">
        <f t="shared" si="12"/>
        <v>#DIV/0!</v>
      </c>
      <c r="AE26" s="131">
        <f t="shared" si="13"/>
        <v>0</v>
      </c>
      <c r="AF26" s="130">
        <v>0</v>
      </c>
      <c r="AG26" s="130">
        <v>0</v>
      </c>
      <c r="AH26" s="40" t="e">
        <f t="shared" si="14"/>
        <v>#DIV/0!</v>
      </c>
      <c r="AI26" s="132">
        <f t="shared" si="15"/>
        <v>0</v>
      </c>
      <c r="AJ26" s="133">
        <v>0</v>
      </c>
      <c r="AK26" s="133">
        <v>0</v>
      </c>
      <c r="AL26" s="349" t="e">
        <f t="shared" si="16"/>
        <v>#DIV/0!</v>
      </c>
      <c r="AM26" s="132">
        <f t="shared" si="17"/>
        <v>0</v>
      </c>
      <c r="AN26" s="133">
        <v>0</v>
      </c>
      <c r="AO26" s="133">
        <v>0</v>
      </c>
      <c r="AP26" s="350" t="e">
        <f t="shared" si="18"/>
        <v>#DIV/0!</v>
      </c>
      <c r="AQ26" s="133">
        <v>1</v>
      </c>
      <c r="AR26" s="133" t="s">
        <v>19</v>
      </c>
      <c r="AS26" s="133">
        <v>2</v>
      </c>
      <c r="AT26" s="133" t="s">
        <v>19</v>
      </c>
      <c r="AU26" s="134" t="s">
        <v>19</v>
      </c>
      <c r="AV26" s="135">
        <f t="shared" si="19"/>
        <v>48.484848484848484</v>
      </c>
      <c r="AW26" s="199"/>
    </row>
    <row r="27" spans="2:49" ht="12.75">
      <c r="B27" s="115">
        <v>19</v>
      </c>
      <c r="C27" s="122" t="s">
        <v>124</v>
      </c>
      <c r="D27" s="123"/>
      <c r="E27" s="123"/>
      <c r="F27" s="124"/>
      <c r="G27" s="125">
        <f t="shared" si="0"/>
        <v>39</v>
      </c>
      <c r="H27" s="126">
        <f t="shared" si="1"/>
        <v>18</v>
      </c>
      <c r="I27" s="126">
        <f t="shared" si="2"/>
        <v>21</v>
      </c>
      <c r="J27" s="127">
        <f t="shared" si="3"/>
        <v>46.15384615384615</v>
      </c>
      <c r="K27" s="128">
        <f t="shared" si="4"/>
        <v>10</v>
      </c>
      <c r="L27" s="128">
        <v>4</v>
      </c>
      <c r="M27" s="128">
        <v>6</v>
      </c>
      <c r="N27" s="40">
        <f t="shared" si="5"/>
        <v>40</v>
      </c>
      <c r="O27" s="129">
        <f t="shared" si="6"/>
        <v>0</v>
      </c>
      <c r="P27" s="128">
        <v>0</v>
      </c>
      <c r="Q27" s="128">
        <v>0</v>
      </c>
      <c r="R27" s="362" t="e">
        <f t="shared" si="7"/>
        <v>#DIV/0!</v>
      </c>
      <c r="S27" s="130">
        <f t="shared" si="8"/>
        <v>8</v>
      </c>
      <c r="T27" s="130">
        <v>2</v>
      </c>
      <c r="U27" s="130">
        <v>6</v>
      </c>
      <c r="V27" s="40">
        <f t="shared" si="9"/>
        <v>25</v>
      </c>
      <c r="W27" s="131">
        <f t="shared" si="20"/>
        <v>21</v>
      </c>
      <c r="X27" s="130">
        <v>12</v>
      </c>
      <c r="Y27" s="130">
        <v>9</v>
      </c>
      <c r="Z27" s="40">
        <f t="shared" si="10"/>
        <v>57.14285714285714</v>
      </c>
      <c r="AA27" s="131">
        <f t="shared" si="11"/>
        <v>0</v>
      </c>
      <c r="AB27" s="130">
        <v>0</v>
      </c>
      <c r="AC27" s="130">
        <v>0</v>
      </c>
      <c r="AD27" s="130" t="e">
        <f t="shared" si="12"/>
        <v>#DIV/0!</v>
      </c>
      <c r="AE27" s="131">
        <f t="shared" si="13"/>
        <v>0</v>
      </c>
      <c r="AF27" s="130">
        <v>0</v>
      </c>
      <c r="AG27" s="130">
        <v>0</v>
      </c>
      <c r="AH27" s="40" t="e">
        <f t="shared" si="14"/>
        <v>#DIV/0!</v>
      </c>
      <c r="AI27" s="132">
        <f t="shared" si="15"/>
        <v>0</v>
      </c>
      <c r="AJ27" s="133">
        <v>0</v>
      </c>
      <c r="AK27" s="133">
        <v>0</v>
      </c>
      <c r="AL27" s="349" t="e">
        <f t="shared" si="16"/>
        <v>#DIV/0!</v>
      </c>
      <c r="AM27" s="132">
        <f t="shared" si="17"/>
        <v>0</v>
      </c>
      <c r="AN27" s="133">
        <v>0</v>
      </c>
      <c r="AO27" s="133">
        <v>0</v>
      </c>
      <c r="AP27" s="350" t="e">
        <f t="shared" si="18"/>
        <v>#DIV/0!</v>
      </c>
      <c r="AQ27" s="133" t="s">
        <v>19</v>
      </c>
      <c r="AR27" s="133">
        <v>2</v>
      </c>
      <c r="AS27" s="133">
        <v>1</v>
      </c>
      <c r="AT27" s="133" t="s">
        <v>19</v>
      </c>
      <c r="AU27" s="134" t="s">
        <v>19</v>
      </c>
      <c r="AV27" s="135">
        <f t="shared" si="19"/>
        <v>46.15384615384615</v>
      </c>
      <c r="AW27" s="199"/>
    </row>
    <row r="28" spans="2:49" ht="12.75">
      <c r="B28" s="115">
        <v>20</v>
      </c>
      <c r="C28" s="122" t="s">
        <v>299</v>
      </c>
      <c r="D28" s="123"/>
      <c r="E28" s="123"/>
      <c r="F28" s="124"/>
      <c r="G28" s="125">
        <f t="shared" si="0"/>
        <v>9</v>
      </c>
      <c r="H28" s="126">
        <f t="shared" si="1"/>
        <v>4</v>
      </c>
      <c r="I28" s="126">
        <f t="shared" si="2"/>
        <v>5</v>
      </c>
      <c r="J28" s="127">
        <f t="shared" si="3"/>
        <v>44.44444444444444</v>
      </c>
      <c r="K28" s="128">
        <f t="shared" si="4"/>
        <v>0</v>
      </c>
      <c r="L28" s="128">
        <v>0</v>
      </c>
      <c r="M28" s="128">
        <v>0</v>
      </c>
      <c r="N28" s="40" t="e">
        <f t="shared" si="5"/>
        <v>#DIV/0!</v>
      </c>
      <c r="O28" s="129">
        <f t="shared" si="6"/>
        <v>0</v>
      </c>
      <c r="P28" s="128">
        <v>0</v>
      </c>
      <c r="Q28" s="128">
        <v>0</v>
      </c>
      <c r="R28" s="362" t="e">
        <f t="shared" si="7"/>
        <v>#DIV/0!</v>
      </c>
      <c r="S28" s="130">
        <f t="shared" si="8"/>
        <v>2</v>
      </c>
      <c r="T28" s="130">
        <v>0</v>
      </c>
      <c r="U28" s="130">
        <v>2</v>
      </c>
      <c r="V28" s="40">
        <f t="shared" si="9"/>
        <v>0</v>
      </c>
      <c r="W28" s="131">
        <f t="shared" si="20"/>
        <v>7</v>
      </c>
      <c r="X28" s="130">
        <v>4</v>
      </c>
      <c r="Y28" s="130">
        <v>3</v>
      </c>
      <c r="Z28" s="40">
        <f t="shared" si="10"/>
        <v>57.14285714285714</v>
      </c>
      <c r="AA28" s="131">
        <f t="shared" si="11"/>
        <v>0</v>
      </c>
      <c r="AB28" s="130">
        <v>0</v>
      </c>
      <c r="AC28" s="130">
        <v>0</v>
      </c>
      <c r="AD28" s="130" t="e">
        <f t="shared" si="12"/>
        <v>#DIV/0!</v>
      </c>
      <c r="AE28" s="131">
        <f t="shared" si="13"/>
        <v>0</v>
      </c>
      <c r="AF28" s="130">
        <v>0</v>
      </c>
      <c r="AG28" s="130">
        <v>0</v>
      </c>
      <c r="AH28" s="40" t="e">
        <f t="shared" si="14"/>
        <v>#DIV/0!</v>
      </c>
      <c r="AI28" s="132">
        <f t="shared" si="15"/>
        <v>0</v>
      </c>
      <c r="AJ28" s="133">
        <v>0</v>
      </c>
      <c r="AK28" s="133">
        <v>0</v>
      </c>
      <c r="AL28" s="349" t="e">
        <f t="shared" si="16"/>
        <v>#DIV/0!</v>
      </c>
      <c r="AM28" s="132">
        <f t="shared" si="17"/>
        <v>0</v>
      </c>
      <c r="AN28" s="133">
        <v>0</v>
      </c>
      <c r="AO28" s="133">
        <v>0</v>
      </c>
      <c r="AP28" s="350" t="e">
        <f t="shared" si="18"/>
        <v>#DIV/0!</v>
      </c>
      <c r="AQ28" s="133" t="s">
        <v>19</v>
      </c>
      <c r="AR28" s="133">
        <v>1</v>
      </c>
      <c r="AS28" s="133" t="s">
        <v>19</v>
      </c>
      <c r="AT28" s="133" t="s">
        <v>19</v>
      </c>
      <c r="AU28" s="134" t="s">
        <v>19</v>
      </c>
      <c r="AV28" s="135">
        <f t="shared" si="19"/>
        <v>44.44444444444444</v>
      </c>
      <c r="AW28" s="199"/>
    </row>
    <row r="29" spans="2:49" ht="12.75">
      <c r="B29" s="115">
        <v>21</v>
      </c>
      <c r="C29" s="122" t="s">
        <v>306</v>
      </c>
      <c r="D29" s="123"/>
      <c r="E29" s="123"/>
      <c r="F29" s="124"/>
      <c r="G29" s="230">
        <f t="shared" si="0"/>
        <v>7</v>
      </c>
      <c r="H29" s="126">
        <f t="shared" si="1"/>
        <v>3</v>
      </c>
      <c r="I29" s="126">
        <f t="shared" si="2"/>
        <v>4</v>
      </c>
      <c r="J29" s="127">
        <f t="shared" si="3"/>
        <v>42.857142857142854</v>
      </c>
      <c r="K29" s="128">
        <f t="shared" si="4"/>
        <v>0</v>
      </c>
      <c r="L29" s="128">
        <v>0</v>
      </c>
      <c r="M29" s="128">
        <v>0</v>
      </c>
      <c r="N29" s="40" t="e">
        <f t="shared" si="5"/>
        <v>#DIV/0!</v>
      </c>
      <c r="O29" s="129">
        <f t="shared" si="6"/>
        <v>0</v>
      </c>
      <c r="P29" s="128">
        <v>0</v>
      </c>
      <c r="Q29" s="128">
        <v>0</v>
      </c>
      <c r="R29" s="362" t="e">
        <f t="shared" si="7"/>
        <v>#DIV/0!</v>
      </c>
      <c r="S29" s="130">
        <f t="shared" si="8"/>
        <v>4</v>
      </c>
      <c r="T29" s="130">
        <v>2</v>
      </c>
      <c r="U29" s="130">
        <v>2</v>
      </c>
      <c r="V29" s="40">
        <f t="shared" si="9"/>
        <v>50</v>
      </c>
      <c r="W29" s="131">
        <f t="shared" si="20"/>
        <v>3</v>
      </c>
      <c r="X29" s="130">
        <v>1</v>
      </c>
      <c r="Y29" s="130">
        <v>2</v>
      </c>
      <c r="Z29" s="40">
        <f t="shared" si="10"/>
        <v>33.33333333333333</v>
      </c>
      <c r="AA29" s="131">
        <f t="shared" si="11"/>
        <v>0</v>
      </c>
      <c r="AB29" s="130">
        <v>0</v>
      </c>
      <c r="AC29" s="130">
        <v>0</v>
      </c>
      <c r="AD29" s="130" t="e">
        <f t="shared" si="12"/>
        <v>#DIV/0!</v>
      </c>
      <c r="AE29" s="131">
        <f t="shared" si="13"/>
        <v>0</v>
      </c>
      <c r="AF29" s="130">
        <v>0</v>
      </c>
      <c r="AG29" s="130">
        <v>0</v>
      </c>
      <c r="AH29" s="40" t="e">
        <f t="shared" si="14"/>
        <v>#DIV/0!</v>
      </c>
      <c r="AI29" s="132">
        <f t="shared" si="15"/>
        <v>0</v>
      </c>
      <c r="AJ29" s="133">
        <v>0</v>
      </c>
      <c r="AK29" s="133">
        <v>0</v>
      </c>
      <c r="AL29" s="349" t="e">
        <f t="shared" si="16"/>
        <v>#DIV/0!</v>
      </c>
      <c r="AM29" s="132">
        <f t="shared" si="17"/>
        <v>0</v>
      </c>
      <c r="AN29" s="133">
        <v>0</v>
      </c>
      <c r="AO29" s="133">
        <v>0</v>
      </c>
      <c r="AP29" s="350" t="e">
        <f t="shared" si="18"/>
        <v>#DIV/0!</v>
      </c>
      <c r="AQ29" s="133" t="s">
        <v>19</v>
      </c>
      <c r="AR29" s="133" t="s">
        <v>19</v>
      </c>
      <c r="AS29" s="133" t="s">
        <v>19</v>
      </c>
      <c r="AT29" s="133" t="s">
        <v>19</v>
      </c>
      <c r="AU29" s="134">
        <v>1</v>
      </c>
      <c r="AV29" s="135">
        <f t="shared" si="19"/>
        <v>42.857142857142854</v>
      </c>
      <c r="AW29" s="199"/>
    </row>
    <row r="30" spans="2:49" ht="12.75">
      <c r="B30" s="115">
        <v>22</v>
      </c>
      <c r="C30" s="122" t="s">
        <v>173</v>
      </c>
      <c r="D30" s="123"/>
      <c r="E30" s="123"/>
      <c r="F30" s="124"/>
      <c r="G30" s="125">
        <f t="shared" si="0"/>
        <v>8</v>
      </c>
      <c r="H30" s="126">
        <f t="shared" si="1"/>
        <v>3</v>
      </c>
      <c r="I30" s="126">
        <f t="shared" si="2"/>
        <v>5</v>
      </c>
      <c r="J30" s="127">
        <f t="shared" si="3"/>
        <v>37.5</v>
      </c>
      <c r="K30" s="128">
        <f t="shared" si="4"/>
        <v>0</v>
      </c>
      <c r="L30" s="128">
        <v>0</v>
      </c>
      <c r="M30" s="128">
        <v>0</v>
      </c>
      <c r="N30" s="40" t="e">
        <f t="shared" si="5"/>
        <v>#DIV/0!</v>
      </c>
      <c r="O30" s="129">
        <f t="shared" si="6"/>
        <v>0</v>
      </c>
      <c r="P30" s="128">
        <v>0</v>
      </c>
      <c r="Q30" s="128">
        <v>0</v>
      </c>
      <c r="R30" s="362" t="e">
        <f t="shared" si="7"/>
        <v>#DIV/0!</v>
      </c>
      <c r="S30" s="130">
        <f t="shared" si="8"/>
        <v>3</v>
      </c>
      <c r="T30" s="130">
        <v>1</v>
      </c>
      <c r="U30" s="130">
        <v>2</v>
      </c>
      <c r="V30" s="40">
        <f t="shared" si="9"/>
        <v>33.33333333333333</v>
      </c>
      <c r="W30" s="131">
        <f t="shared" si="20"/>
        <v>5</v>
      </c>
      <c r="X30" s="130">
        <v>2</v>
      </c>
      <c r="Y30" s="130">
        <v>3</v>
      </c>
      <c r="Z30" s="40">
        <f t="shared" si="10"/>
        <v>40</v>
      </c>
      <c r="AA30" s="131">
        <f t="shared" si="11"/>
        <v>0</v>
      </c>
      <c r="AB30" s="130">
        <v>0</v>
      </c>
      <c r="AC30" s="130">
        <v>0</v>
      </c>
      <c r="AD30" s="130" t="e">
        <f t="shared" si="12"/>
        <v>#DIV/0!</v>
      </c>
      <c r="AE30" s="131">
        <f t="shared" si="13"/>
        <v>0</v>
      </c>
      <c r="AF30" s="130">
        <v>0</v>
      </c>
      <c r="AG30" s="130">
        <v>0</v>
      </c>
      <c r="AH30" s="40" t="e">
        <f t="shared" si="14"/>
        <v>#DIV/0!</v>
      </c>
      <c r="AI30" s="132">
        <f t="shared" si="15"/>
        <v>0</v>
      </c>
      <c r="AJ30" s="133">
        <v>0</v>
      </c>
      <c r="AK30" s="133">
        <v>0</v>
      </c>
      <c r="AL30" s="349" t="e">
        <f t="shared" si="16"/>
        <v>#DIV/0!</v>
      </c>
      <c r="AM30" s="132">
        <f t="shared" si="17"/>
        <v>0</v>
      </c>
      <c r="AN30" s="133">
        <v>0</v>
      </c>
      <c r="AO30" s="133">
        <v>0</v>
      </c>
      <c r="AP30" s="350" t="e">
        <f t="shared" si="18"/>
        <v>#DIV/0!</v>
      </c>
      <c r="AQ30" s="133" t="s">
        <v>19</v>
      </c>
      <c r="AR30" s="133" t="s">
        <v>19</v>
      </c>
      <c r="AS30" s="133">
        <v>1</v>
      </c>
      <c r="AT30" s="133" t="s">
        <v>19</v>
      </c>
      <c r="AU30" s="134" t="s">
        <v>19</v>
      </c>
      <c r="AV30" s="135">
        <f t="shared" si="19"/>
        <v>37.5</v>
      </c>
      <c r="AW30" s="199"/>
    </row>
    <row r="31" spans="2:49" ht="12.75">
      <c r="B31" s="115">
        <v>23</v>
      </c>
      <c r="C31" s="122" t="s">
        <v>176</v>
      </c>
      <c r="D31" s="123"/>
      <c r="E31" s="123"/>
      <c r="F31" s="124"/>
      <c r="G31" s="125">
        <f t="shared" si="0"/>
        <v>16</v>
      </c>
      <c r="H31" s="126">
        <f t="shared" si="1"/>
        <v>6</v>
      </c>
      <c r="I31" s="126">
        <f t="shared" si="2"/>
        <v>10</v>
      </c>
      <c r="J31" s="127">
        <f t="shared" si="3"/>
        <v>37.5</v>
      </c>
      <c r="K31" s="128">
        <f t="shared" si="4"/>
        <v>0</v>
      </c>
      <c r="L31" s="128">
        <v>0</v>
      </c>
      <c r="M31" s="128">
        <v>0</v>
      </c>
      <c r="N31" s="40" t="e">
        <f t="shared" si="5"/>
        <v>#DIV/0!</v>
      </c>
      <c r="O31" s="129">
        <f t="shared" si="6"/>
        <v>0</v>
      </c>
      <c r="P31" s="128">
        <v>0</v>
      </c>
      <c r="Q31" s="128">
        <v>0</v>
      </c>
      <c r="R31" s="362" t="e">
        <f t="shared" si="7"/>
        <v>#DIV/0!</v>
      </c>
      <c r="S31" s="130">
        <f t="shared" si="8"/>
        <v>10</v>
      </c>
      <c r="T31" s="130">
        <v>5</v>
      </c>
      <c r="U31" s="130">
        <v>5</v>
      </c>
      <c r="V31" s="40">
        <f t="shared" si="9"/>
        <v>50</v>
      </c>
      <c r="W31" s="131">
        <f t="shared" si="20"/>
        <v>6</v>
      </c>
      <c r="X31" s="130">
        <v>1</v>
      </c>
      <c r="Y31" s="130">
        <v>5</v>
      </c>
      <c r="Z31" s="40">
        <f t="shared" si="10"/>
        <v>16.666666666666664</v>
      </c>
      <c r="AA31" s="131">
        <f t="shared" si="11"/>
        <v>0</v>
      </c>
      <c r="AB31" s="130">
        <v>0</v>
      </c>
      <c r="AC31" s="130">
        <v>0</v>
      </c>
      <c r="AD31" s="130" t="e">
        <f t="shared" si="12"/>
        <v>#DIV/0!</v>
      </c>
      <c r="AE31" s="131">
        <f t="shared" si="13"/>
        <v>0</v>
      </c>
      <c r="AF31" s="130">
        <v>0</v>
      </c>
      <c r="AG31" s="130">
        <v>0</v>
      </c>
      <c r="AH31" s="40" t="e">
        <f t="shared" si="14"/>
        <v>#DIV/0!</v>
      </c>
      <c r="AI31" s="132">
        <f t="shared" si="15"/>
        <v>0</v>
      </c>
      <c r="AJ31" s="133">
        <v>0</v>
      </c>
      <c r="AK31" s="133">
        <v>0</v>
      </c>
      <c r="AL31" s="349" t="e">
        <f t="shared" si="16"/>
        <v>#DIV/0!</v>
      </c>
      <c r="AM31" s="132">
        <f t="shared" si="17"/>
        <v>0</v>
      </c>
      <c r="AN31" s="133">
        <v>0</v>
      </c>
      <c r="AO31" s="133">
        <v>0</v>
      </c>
      <c r="AP31" s="350" t="e">
        <f t="shared" si="18"/>
        <v>#DIV/0!</v>
      </c>
      <c r="AQ31" s="133" t="s">
        <v>19</v>
      </c>
      <c r="AR31" s="133" t="s">
        <v>19</v>
      </c>
      <c r="AS31" s="133" t="s">
        <v>19</v>
      </c>
      <c r="AT31" s="133" t="s">
        <v>19</v>
      </c>
      <c r="AU31" s="134">
        <v>1</v>
      </c>
      <c r="AV31" s="135">
        <f t="shared" si="19"/>
        <v>37.5</v>
      </c>
      <c r="AW31" s="199"/>
    </row>
    <row r="32" spans="2:49" ht="12.75">
      <c r="B32" s="115">
        <v>24</v>
      </c>
      <c r="C32" s="122" t="s">
        <v>174</v>
      </c>
      <c r="D32" s="123"/>
      <c r="E32" s="123"/>
      <c r="F32" s="124"/>
      <c r="G32" s="125">
        <f t="shared" si="0"/>
        <v>3</v>
      </c>
      <c r="H32" s="126">
        <f t="shared" si="1"/>
        <v>1</v>
      </c>
      <c r="I32" s="126">
        <f t="shared" si="2"/>
        <v>2</v>
      </c>
      <c r="J32" s="127">
        <f t="shared" si="3"/>
        <v>33.33333333333333</v>
      </c>
      <c r="K32" s="128">
        <f t="shared" si="4"/>
        <v>0</v>
      </c>
      <c r="L32" s="128">
        <v>0</v>
      </c>
      <c r="M32" s="128">
        <v>0</v>
      </c>
      <c r="N32" s="40" t="e">
        <f t="shared" si="5"/>
        <v>#DIV/0!</v>
      </c>
      <c r="O32" s="129">
        <f t="shared" si="6"/>
        <v>0</v>
      </c>
      <c r="P32" s="128">
        <v>0</v>
      </c>
      <c r="Q32" s="128">
        <v>0</v>
      </c>
      <c r="R32" s="362" t="e">
        <f t="shared" si="7"/>
        <v>#DIV/0!</v>
      </c>
      <c r="S32" s="130">
        <f t="shared" si="8"/>
        <v>1</v>
      </c>
      <c r="T32" s="130">
        <v>0</v>
      </c>
      <c r="U32" s="130">
        <v>1</v>
      </c>
      <c r="V32" s="40">
        <f t="shared" si="9"/>
        <v>0</v>
      </c>
      <c r="W32" s="131">
        <f t="shared" si="20"/>
        <v>2</v>
      </c>
      <c r="X32" s="130">
        <v>1</v>
      </c>
      <c r="Y32" s="130">
        <v>1</v>
      </c>
      <c r="Z32" s="40">
        <f t="shared" si="10"/>
        <v>50</v>
      </c>
      <c r="AA32" s="131">
        <f t="shared" si="11"/>
        <v>0</v>
      </c>
      <c r="AB32" s="130">
        <v>0</v>
      </c>
      <c r="AC32" s="130">
        <v>0</v>
      </c>
      <c r="AD32" s="130" t="e">
        <f t="shared" si="12"/>
        <v>#DIV/0!</v>
      </c>
      <c r="AE32" s="131">
        <f t="shared" si="13"/>
        <v>0</v>
      </c>
      <c r="AF32" s="130">
        <v>0</v>
      </c>
      <c r="AG32" s="130">
        <v>0</v>
      </c>
      <c r="AH32" s="40" t="e">
        <f t="shared" si="14"/>
        <v>#DIV/0!</v>
      </c>
      <c r="AI32" s="132">
        <f t="shared" si="15"/>
        <v>0</v>
      </c>
      <c r="AJ32" s="133">
        <v>0</v>
      </c>
      <c r="AK32" s="133">
        <v>0</v>
      </c>
      <c r="AL32" s="349" t="e">
        <f t="shared" si="16"/>
        <v>#DIV/0!</v>
      </c>
      <c r="AM32" s="132">
        <f t="shared" si="17"/>
        <v>0</v>
      </c>
      <c r="AN32" s="133">
        <v>0</v>
      </c>
      <c r="AO32" s="133">
        <v>0</v>
      </c>
      <c r="AP32" s="350" t="e">
        <f t="shared" si="18"/>
        <v>#DIV/0!</v>
      </c>
      <c r="AQ32" s="133" t="s">
        <v>19</v>
      </c>
      <c r="AR32" s="133" t="s">
        <v>19</v>
      </c>
      <c r="AS32" s="133" t="s">
        <v>19</v>
      </c>
      <c r="AT32" s="133" t="s">
        <v>19</v>
      </c>
      <c r="AU32" s="134" t="s">
        <v>19</v>
      </c>
      <c r="AV32" s="135">
        <f t="shared" si="19"/>
        <v>33.33333333333333</v>
      </c>
      <c r="AW32" s="199"/>
    </row>
    <row r="33" spans="2:49" ht="12.75">
      <c r="B33" s="115">
        <v>25</v>
      </c>
      <c r="C33" s="122" t="s">
        <v>175</v>
      </c>
      <c r="D33" s="123"/>
      <c r="E33" s="123"/>
      <c r="F33" s="124"/>
      <c r="G33" s="125">
        <f t="shared" si="0"/>
        <v>3</v>
      </c>
      <c r="H33" s="126">
        <f t="shared" si="1"/>
        <v>1</v>
      </c>
      <c r="I33" s="126">
        <f t="shared" si="2"/>
        <v>2</v>
      </c>
      <c r="J33" s="127">
        <f t="shared" si="3"/>
        <v>33.33333333333333</v>
      </c>
      <c r="K33" s="128">
        <f t="shared" si="4"/>
        <v>0</v>
      </c>
      <c r="L33" s="128">
        <v>0</v>
      </c>
      <c r="M33" s="128">
        <v>0</v>
      </c>
      <c r="N33" s="40" t="e">
        <f t="shared" si="5"/>
        <v>#DIV/0!</v>
      </c>
      <c r="O33" s="129">
        <f t="shared" si="6"/>
        <v>0</v>
      </c>
      <c r="P33" s="128">
        <v>0</v>
      </c>
      <c r="Q33" s="128">
        <v>0</v>
      </c>
      <c r="R33" s="362" t="e">
        <f t="shared" si="7"/>
        <v>#DIV/0!</v>
      </c>
      <c r="S33" s="130">
        <f t="shared" si="8"/>
        <v>2</v>
      </c>
      <c r="T33" s="130">
        <v>1</v>
      </c>
      <c r="U33" s="130">
        <v>1</v>
      </c>
      <c r="V33" s="40">
        <f t="shared" si="9"/>
        <v>50</v>
      </c>
      <c r="W33" s="131">
        <f t="shared" si="20"/>
        <v>1</v>
      </c>
      <c r="X33" s="130">
        <v>0</v>
      </c>
      <c r="Y33" s="130">
        <v>1</v>
      </c>
      <c r="Z33" s="40">
        <f t="shared" si="10"/>
        <v>0</v>
      </c>
      <c r="AA33" s="131">
        <f t="shared" si="11"/>
        <v>0</v>
      </c>
      <c r="AB33" s="130">
        <v>0</v>
      </c>
      <c r="AC33" s="130">
        <v>0</v>
      </c>
      <c r="AD33" s="130" t="e">
        <f t="shared" si="12"/>
        <v>#DIV/0!</v>
      </c>
      <c r="AE33" s="131">
        <f t="shared" si="13"/>
        <v>0</v>
      </c>
      <c r="AF33" s="130">
        <v>0</v>
      </c>
      <c r="AG33" s="130">
        <v>0</v>
      </c>
      <c r="AH33" s="40" t="e">
        <f t="shared" si="14"/>
        <v>#DIV/0!</v>
      </c>
      <c r="AI33" s="132">
        <f t="shared" si="15"/>
        <v>0</v>
      </c>
      <c r="AJ33" s="133">
        <v>0</v>
      </c>
      <c r="AK33" s="133">
        <v>0</v>
      </c>
      <c r="AL33" s="349" t="e">
        <f t="shared" si="16"/>
        <v>#DIV/0!</v>
      </c>
      <c r="AM33" s="132">
        <f t="shared" si="17"/>
        <v>0</v>
      </c>
      <c r="AN33" s="133">
        <v>0</v>
      </c>
      <c r="AO33" s="133">
        <v>0</v>
      </c>
      <c r="AP33" s="350" t="e">
        <f t="shared" si="18"/>
        <v>#DIV/0!</v>
      </c>
      <c r="AQ33" s="133" t="s">
        <v>19</v>
      </c>
      <c r="AR33" s="133" t="s">
        <v>19</v>
      </c>
      <c r="AS33" s="133" t="s">
        <v>19</v>
      </c>
      <c r="AT33" s="133" t="s">
        <v>19</v>
      </c>
      <c r="AU33" s="134" t="s">
        <v>19</v>
      </c>
      <c r="AV33" s="135">
        <f t="shared" si="19"/>
        <v>33.33333333333333</v>
      </c>
      <c r="AW33" s="199"/>
    </row>
    <row r="34" spans="2:49" ht="12.75">
      <c r="B34" s="115">
        <v>26</v>
      </c>
      <c r="C34" s="122" t="s">
        <v>161</v>
      </c>
      <c r="D34" s="123"/>
      <c r="E34" s="123"/>
      <c r="F34" s="124"/>
      <c r="G34" s="125">
        <f t="shared" si="0"/>
        <v>3</v>
      </c>
      <c r="H34" s="126">
        <f t="shared" si="1"/>
        <v>1</v>
      </c>
      <c r="I34" s="126">
        <f t="shared" si="2"/>
        <v>2</v>
      </c>
      <c r="J34" s="127">
        <f t="shared" si="3"/>
        <v>33.33333333333333</v>
      </c>
      <c r="K34" s="128">
        <f t="shared" si="4"/>
        <v>0</v>
      </c>
      <c r="L34" s="128">
        <v>0</v>
      </c>
      <c r="M34" s="128">
        <v>0</v>
      </c>
      <c r="N34" s="40" t="e">
        <f t="shared" si="5"/>
        <v>#DIV/0!</v>
      </c>
      <c r="O34" s="129">
        <f t="shared" si="6"/>
        <v>0</v>
      </c>
      <c r="P34" s="128">
        <v>0</v>
      </c>
      <c r="Q34" s="128">
        <v>0</v>
      </c>
      <c r="R34" s="362" t="e">
        <f t="shared" si="7"/>
        <v>#DIV/0!</v>
      </c>
      <c r="S34" s="130">
        <f t="shared" si="8"/>
        <v>2</v>
      </c>
      <c r="T34" s="130">
        <v>1</v>
      </c>
      <c r="U34" s="130">
        <v>1</v>
      </c>
      <c r="V34" s="40">
        <f t="shared" si="9"/>
        <v>50</v>
      </c>
      <c r="W34" s="131">
        <f t="shared" si="20"/>
        <v>1</v>
      </c>
      <c r="X34" s="130">
        <v>0</v>
      </c>
      <c r="Y34" s="130">
        <v>1</v>
      </c>
      <c r="Z34" s="40">
        <f t="shared" si="10"/>
        <v>0</v>
      </c>
      <c r="AA34" s="131">
        <f t="shared" si="11"/>
        <v>0</v>
      </c>
      <c r="AB34" s="130">
        <v>0</v>
      </c>
      <c r="AC34" s="130">
        <v>0</v>
      </c>
      <c r="AD34" s="130" t="e">
        <f t="shared" si="12"/>
        <v>#DIV/0!</v>
      </c>
      <c r="AE34" s="131">
        <f t="shared" si="13"/>
        <v>0</v>
      </c>
      <c r="AF34" s="130">
        <v>0</v>
      </c>
      <c r="AG34" s="130">
        <v>0</v>
      </c>
      <c r="AH34" s="40" t="e">
        <f t="shared" si="14"/>
        <v>#DIV/0!</v>
      </c>
      <c r="AI34" s="132">
        <f t="shared" si="15"/>
        <v>0</v>
      </c>
      <c r="AJ34" s="133">
        <v>0</v>
      </c>
      <c r="AK34" s="133">
        <v>0</v>
      </c>
      <c r="AL34" s="349" t="e">
        <f t="shared" si="16"/>
        <v>#DIV/0!</v>
      </c>
      <c r="AM34" s="132">
        <f t="shared" si="17"/>
        <v>0</v>
      </c>
      <c r="AN34" s="133">
        <v>0</v>
      </c>
      <c r="AO34" s="133">
        <v>0</v>
      </c>
      <c r="AP34" s="350" t="e">
        <f t="shared" si="18"/>
        <v>#DIV/0!</v>
      </c>
      <c r="AQ34" s="133" t="s">
        <v>19</v>
      </c>
      <c r="AR34" s="133" t="s">
        <v>19</v>
      </c>
      <c r="AS34" s="133" t="s">
        <v>19</v>
      </c>
      <c r="AT34" s="133" t="s">
        <v>19</v>
      </c>
      <c r="AU34" s="134" t="s">
        <v>19</v>
      </c>
      <c r="AV34" s="135">
        <f t="shared" si="19"/>
        <v>33.33333333333333</v>
      </c>
      <c r="AW34" s="199"/>
    </row>
    <row r="35" spans="2:49" ht="12.75">
      <c r="B35" s="115">
        <v>27</v>
      </c>
      <c r="C35" s="122" t="s">
        <v>166</v>
      </c>
      <c r="D35" s="123"/>
      <c r="E35" s="123"/>
      <c r="F35" s="124"/>
      <c r="G35" s="125">
        <f t="shared" si="0"/>
        <v>3</v>
      </c>
      <c r="H35" s="126">
        <f t="shared" si="1"/>
        <v>1</v>
      </c>
      <c r="I35" s="126">
        <f t="shared" si="2"/>
        <v>2</v>
      </c>
      <c r="J35" s="127">
        <f t="shared" si="3"/>
        <v>33.33333333333333</v>
      </c>
      <c r="K35" s="128">
        <f t="shared" si="4"/>
        <v>0</v>
      </c>
      <c r="L35" s="128">
        <v>0</v>
      </c>
      <c r="M35" s="128">
        <v>0</v>
      </c>
      <c r="N35" s="40" t="e">
        <f t="shared" si="5"/>
        <v>#DIV/0!</v>
      </c>
      <c r="O35" s="129">
        <f t="shared" si="6"/>
        <v>0</v>
      </c>
      <c r="P35" s="128">
        <v>0</v>
      </c>
      <c r="Q35" s="128">
        <v>0</v>
      </c>
      <c r="R35" s="362" t="e">
        <f t="shared" si="7"/>
        <v>#DIV/0!</v>
      </c>
      <c r="S35" s="130">
        <f t="shared" si="8"/>
        <v>2</v>
      </c>
      <c r="T35" s="130">
        <v>1</v>
      </c>
      <c r="U35" s="130">
        <v>1</v>
      </c>
      <c r="V35" s="40">
        <f t="shared" si="9"/>
        <v>50</v>
      </c>
      <c r="W35" s="131">
        <f t="shared" si="20"/>
        <v>1</v>
      </c>
      <c r="X35" s="130">
        <v>0</v>
      </c>
      <c r="Y35" s="130">
        <v>1</v>
      </c>
      <c r="Z35" s="40">
        <f t="shared" si="10"/>
        <v>0</v>
      </c>
      <c r="AA35" s="131">
        <f t="shared" si="11"/>
        <v>0</v>
      </c>
      <c r="AB35" s="130">
        <v>0</v>
      </c>
      <c r="AC35" s="130">
        <v>0</v>
      </c>
      <c r="AD35" s="130" t="e">
        <f t="shared" si="12"/>
        <v>#DIV/0!</v>
      </c>
      <c r="AE35" s="131">
        <f t="shared" si="13"/>
        <v>0</v>
      </c>
      <c r="AF35" s="130">
        <v>0</v>
      </c>
      <c r="AG35" s="130">
        <v>0</v>
      </c>
      <c r="AH35" s="40" t="e">
        <f t="shared" si="14"/>
        <v>#DIV/0!</v>
      </c>
      <c r="AI35" s="132">
        <f t="shared" si="15"/>
        <v>0</v>
      </c>
      <c r="AJ35" s="133">
        <v>0</v>
      </c>
      <c r="AK35" s="133">
        <v>0</v>
      </c>
      <c r="AL35" s="349" t="e">
        <f t="shared" si="16"/>
        <v>#DIV/0!</v>
      </c>
      <c r="AM35" s="132">
        <f t="shared" si="17"/>
        <v>0</v>
      </c>
      <c r="AN35" s="133">
        <v>0</v>
      </c>
      <c r="AO35" s="133">
        <v>0</v>
      </c>
      <c r="AP35" s="350" t="e">
        <f t="shared" si="18"/>
        <v>#DIV/0!</v>
      </c>
      <c r="AQ35" s="133" t="s">
        <v>19</v>
      </c>
      <c r="AR35" s="133" t="s">
        <v>19</v>
      </c>
      <c r="AS35" s="133" t="s">
        <v>19</v>
      </c>
      <c r="AT35" s="133" t="s">
        <v>19</v>
      </c>
      <c r="AU35" s="134" t="s">
        <v>19</v>
      </c>
      <c r="AV35" s="135">
        <f t="shared" si="19"/>
        <v>33.33333333333333</v>
      </c>
      <c r="AW35" s="199"/>
    </row>
    <row r="36" spans="2:49" ht="12.75">
      <c r="B36" s="115">
        <v>28</v>
      </c>
      <c r="C36" s="122" t="s">
        <v>127</v>
      </c>
      <c r="D36" s="123"/>
      <c r="E36" s="123"/>
      <c r="F36" s="124"/>
      <c r="G36" s="125">
        <f t="shared" si="0"/>
        <v>72</v>
      </c>
      <c r="H36" s="126">
        <f t="shared" si="1"/>
        <v>22</v>
      </c>
      <c r="I36" s="126">
        <f t="shared" si="2"/>
        <v>50</v>
      </c>
      <c r="J36" s="127">
        <f t="shared" si="3"/>
        <v>30.555555555555557</v>
      </c>
      <c r="K36" s="128">
        <f t="shared" si="4"/>
        <v>0</v>
      </c>
      <c r="L36" s="128">
        <v>0</v>
      </c>
      <c r="M36" s="128">
        <v>0</v>
      </c>
      <c r="N36" s="40" t="e">
        <f t="shared" si="5"/>
        <v>#DIV/0!</v>
      </c>
      <c r="O36" s="129">
        <f t="shared" si="6"/>
        <v>5</v>
      </c>
      <c r="P36" s="128">
        <v>1</v>
      </c>
      <c r="Q36" s="128">
        <v>4</v>
      </c>
      <c r="R36" s="362">
        <f t="shared" si="7"/>
        <v>20</v>
      </c>
      <c r="S36" s="130">
        <f t="shared" si="8"/>
        <v>32</v>
      </c>
      <c r="T36" s="130">
        <v>12</v>
      </c>
      <c r="U36" s="130">
        <v>20</v>
      </c>
      <c r="V36" s="40">
        <f t="shared" si="9"/>
        <v>37.5</v>
      </c>
      <c r="W36" s="131">
        <f t="shared" si="20"/>
        <v>33</v>
      </c>
      <c r="X36" s="130">
        <v>9</v>
      </c>
      <c r="Y36" s="130">
        <v>24</v>
      </c>
      <c r="Z36" s="40">
        <f t="shared" si="10"/>
        <v>27.27272727272727</v>
      </c>
      <c r="AA36" s="131">
        <f t="shared" si="11"/>
        <v>2</v>
      </c>
      <c r="AB36" s="130">
        <v>0</v>
      </c>
      <c r="AC36" s="130">
        <v>2</v>
      </c>
      <c r="AD36" s="40">
        <f t="shared" si="12"/>
        <v>0</v>
      </c>
      <c r="AE36" s="131">
        <f t="shared" si="13"/>
        <v>0</v>
      </c>
      <c r="AF36" s="130">
        <v>0</v>
      </c>
      <c r="AG36" s="130">
        <v>0</v>
      </c>
      <c r="AH36" s="40" t="e">
        <f t="shared" si="14"/>
        <v>#DIV/0!</v>
      </c>
      <c r="AI36" s="132">
        <f t="shared" si="15"/>
        <v>0</v>
      </c>
      <c r="AJ36" s="133">
        <v>0</v>
      </c>
      <c r="AK36" s="133">
        <v>0</v>
      </c>
      <c r="AL36" s="349" t="e">
        <f t="shared" si="16"/>
        <v>#DIV/0!</v>
      </c>
      <c r="AM36" s="132">
        <f t="shared" si="17"/>
        <v>0</v>
      </c>
      <c r="AN36" s="133">
        <v>0</v>
      </c>
      <c r="AO36" s="133">
        <v>0</v>
      </c>
      <c r="AP36" s="350" t="e">
        <f t="shared" si="18"/>
        <v>#DIV/0!</v>
      </c>
      <c r="AQ36" s="133" t="s">
        <v>19</v>
      </c>
      <c r="AR36" s="133">
        <v>1</v>
      </c>
      <c r="AS36" s="133">
        <v>2</v>
      </c>
      <c r="AT36" s="133" t="s">
        <v>19</v>
      </c>
      <c r="AU36" s="134">
        <v>3</v>
      </c>
      <c r="AV36" s="135">
        <f t="shared" si="19"/>
        <v>30.555555555555557</v>
      </c>
      <c r="AW36" s="199"/>
    </row>
    <row r="37" spans="2:49" ht="12.75">
      <c r="B37" s="115">
        <v>29</v>
      </c>
      <c r="C37" s="122" t="s">
        <v>160</v>
      </c>
      <c r="D37" s="123"/>
      <c r="E37" s="123"/>
      <c r="F37" s="124"/>
      <c r="G37" s="125">
        <f t="shared" si="0"/>
        <v>97</v>
      </c>
      <c r="H37" s="126">
        <f t="shared" si="1"/>
        <v>27</v>
      </c>
      <c r="I37" s="126">
        <f t="shared" si="2"/>
        <v>70</v>
      </c>
      <c r="J37" s="127">
        <f t="shared" si="3"/>
        <v>27.835051546391753</v>
      </c>
      <c r="K37" s="128">
        <f t="shared" si="4"/>
        <v>17</v>
      </c>
      <c r="L37" s="128">
        <v>6</v>
      </c>
      <c r="M37" s="128">
        <v>11</v>
      </c>
      <c r="N37" s="40">
        <f t="shared" si="5"/>
        <v>35.294117647058826</v>
      </c>
      <c r="O37" s="129">
        <f t="shared" si="6"/>
        <v>5</v>
      </c>
      <c r="P37" s="128">
        <v>2</v>
      </c>
      <c r="Q37" s="128">
        <v>3</v>
      </c>
      <c r="R37" s="362">
        <f t="shared" si="7"/>
        <v>40</v>
      </c>
      <c r="S37" s="130">
        <f t="shared" si="8"/>
        <v>35</v>
      </c>
      <c r="T37" s="130">
        <v>10</v>
      </c>
      <c r="U37" s="130">
        <v>25</v>
      </c>
      <c r="V37" s="40">
        <f t="shared" si="9"/>
        <v>28.57142857142857</v>
      </c>
      <c r="W37" s="131">
        <f t="shared" si="20"/>
        <v>38</v>
      </c>
      <c r="X37" s="130">
        <v>9</v>
      </c>
      <c r="Y37" s="130">
        <v>29</v>
      </c>
      <c r="Z37" s="40">
        <f t="shared" si="10"/>
        <v>23.684210526315788</v>
      </c>
      <c r="AA37" s="131">
        <f t="shared" si="11"/>
        <v>2</v>
      </c>
      <c r="AB37" s="130">
        <v>0</v>
      </c>
      <c r="AC37" s="130">
        <v>2</v>
      </c>
      <c r="AD37" s="40">
        <f t="shared" si="12"/>
        <v>0</v>
      </c>
      <c r="AE37" s="131">
        <f t="shared" si="13"/>
        <v>0</v>
      </c>
      <c r="AF37" s="130">
        <v>0</v>
      </c>
      <c r="AG37" s="130">
        <v>0</v>
      </c>
      <c r="AH37" s="40" t="e">
        <f t="shared" si="14"/>
        <v>#DIV/0!</v>
      </c>
      <c r="AI37" s="132">
        <f t="shared" si="15"/>
        <v>0</v>
      </c>
      <c r="AJ37" s="133">
        <v>0</v>
      </c>
      <c r="AK37" s="133">
        <v>0</v>
      </c>
      <c r="AL37" s="349" t="e">
        <f t="shared" si="16"/>
        <v>#DIV/0!</v>
      </c>
      <c r="AM37" s="132">
        <f t="shared" si="17"/>
        <v>0</v>
      </c>
      <c r="AN37" s="133">
        <v>0</v>
      </c>
      <c r="AO37" s="133">
        <v>0</v>
      </c>
      <c r="AP37" s="350" t="e">
        <f t="shared" si="18"/>
        <v>#DIV/0!</v>
      </c>
      <c r="AQ37" s="133" t="s">
        <v>19</v>
      </c>
      <c r="AR37" s="133" t="s">
        <v>19</v>
      </c>
      <c r="AS37" s="133">
        <v>4</v>
      </c>
      <c r="AT37" s="133" t="s">
        <v>19</v>
      </c>
      <c r="AU37" s="134">
        <v>1</v>
      </c>
      <c r="AV37" s="135">
        <f t="shared" si="19"/>
        <v>27.835051546391753</v>
      </c>
      <c r="AW37" s="199"/>
    </row>
    <row r="38" spans="2:49" ht="12.75">
      <c r="B38" s="115">
        <v>30</v>
      </c>
      <c r="C38" s="122" t="s">
        <v>177</v>
      </c>
      <c r="D38" s="123"/>
      <c r="E38" s="123"/>
      <c r="F38" s="124"/>
      <c r="G38" s="125">
        <f t="shared" si="0"/>
        <v>22</v>
      </c>
      <c r="H38" s="126">
        <f t="shared" si="1"/>
        <v>6</v>
      </c>
      <c r="I38" s="126">
        <f t="shared" si="2"/>
        <v>16</v>
      </c>
      <c r="J38" s="127">
        <f t="shared" si="3"/>
        <v>27.27272727272727</v>
      </c>
      <c r="K38" s="128">
        <f t="shared" si="4"/>
        <v>0</v>
      </c>
      <c r="L38" s="128">
        <v>0</v>
      </c>
      <c r="M38" s="128">
        <v>0</v>
      </c>
      <c r="N38" s="40" t="e">
        <f t="shared" si="5"/>
        <v>#DIV/0!</v>
      </c>
      <c r="O38" s="129">
        <f t="shared" si="6"/>
        <v>0</v>
      </c>
      <c r="P38" s="128">
        <v>0</v>
      </c>
      <c r="Q38" s="128">
        <v>0</v>
      </c>
      <c r="R38" s="362" t="e">
        <f t="shared" si="7"/>
        <v>#DIV/0!</v>
      </c>
      <c r="S38" s="130">
        <f t="shared" si="8"/>
        <v>14</v>
      </c>
      <c r="T38" s="130">
        <v>6</v>
      </c>
      <c r="U38" s="130">
        <v>8</v>
      </c>
      <c r="V38" s="40">
        <f t="shared" si="9"/>
        <v>42.857142857142854</v>
      </c>
      <c r="W38" s="131">
        <f t="shared" si="20"/>
        <v>8</v>
      </c>
      <c r="X38" s="130">
        <v>0</v>
      </c>
      <c r="Y38" s="130">
        <v>8</v>
      </c>
      <c r="Z38" s="40">
        <f t="shared" si="10"/>
        <v>0</v>
      </c>
      <c r="AA38" s="131">
        <f t="shared" si="11"/>
        <v>0</v>
      </c>
      <c r="AB38" s="130">
        <v>0</v>
      </c>
      <c r="AC38" s="130">
        <v>0</v>
      </c>
      <c r="AD38" s="130" t="e">
        <f t="shared" si="12"/>
        <v>#DIV/0!</v>
      </c>
      <c r="AE38" s="131">
        <f t="shared" si="13"/>
        <v>0</v>
      </c>
      <c r="AF38" s="130">
        <v>0</v>
      </c>
      <c r="AG38" s="130">
        <v>0</v>
      </c>
      <c r="AH38" s="40" t="e">
        <f t="shared" si="14"/>
        <v>#DIV/0!</v>
      </c>
      <c r="AI38" s="132">
        <f t="shared" si="15"/>
        <v>0</v>
      </c>
      <c r="AJ38" s="133">
        <v>0</v>
      </c>
      <c r="AK38" s="133">
        <v>0</v>
      </c>
      <c r="AL38" s="349" t="e">
        <f t="shared" si="16"/>
        <v>#DIV/0!</v>
      </c>
      <c r="AM38" s="132">
        <f t="shared" si="17"/>
        <v>0</v>
      </c>
      <c r="AN38" s="133">
        <v>0</v>
      </c>
      <c r="AO38" s="133">
        <v>0</v>
      </c>
      <c r="AP38" s="350" t="e">
        <f t="shared" si="18"/>
        <v>#DIV/0!</v>
      </c>
      <c r="AQ38" s="133" t="s">
        <v>19</v>
      </c>
      <c r="AR38" s="133" t="s">
        <v>19</v>
      </c>
      <c r="AS38" s="133" t="s">
        <v>19</v>
      </c>
      <c r="AT38" s="133" t="s">
        <v>19</v>
      </c>
      <c r="AU38" s="134">
        <v>2</v>
      </c>
      <c r="AV38" s="135">
        <f t="shared" si="19"/>
        <v>27.27272727272727</v>
      </c>
      <c r="AW38" s="199"/>
    </row>
    <row r="39" spans="2:49" ht="12.75">
      <c r="B39" s="115">
        <v>31</v>
      </c>
      <c r="C39" s="122" t="s">
        <v>178</v>
      </c>
      <c r="D39" s="123"/>
      <c r="E39" s="123"/>
      <c r="F39" s="124"/>
      <c r="G39" s="125">
        <f t="shared" si="0"/>
        <v>5</v>
      </c>
      <c r="H39" s="126">
        <f t="shared" si="1"/>
        <v>1</v>
      </c>
      <c r="I39" s="126">
        <f t="shared" si="2"/>
        <v>4</v>
      </c>
      <c r="J39" s="127">
        <f t="shared" si="3"/>
        <v>20</v>
      </c>
      <c r="K39" s="128">
        <f t="shared" si="4"/>
        <v>0</v>
      </c>
      <c r="L39" s="128">
        <v>0</v>
      </c>
      <c r="M39" s="128">
        <v>0</v>
      </c>
      <c r="N39" s="40" t="e">
        <f t="shared" si="5"/>
        <v>#DIV/0!</v>
      </c>
      <c r="O39" s="129">
        <f t="shared" si="6"/>
        <v>0</v>
      </c>
      <c r="P39" s="128">
        <v>0</v>
      </c>
      <c r="Q39" s="128">
        <v>0</v>
      </c>
      <c r="R39" s="362" t="e">
        <f t="shared" si="7"/>
        <v>#DIV/0!</v>
      </c>
      <c r="S39" s="130">
        <f t="shared" si="8"/>
        <v>2</v>
      </c>
      <c r="T39" s="130">
        <v>0</v>
      </c>
      <c r="U39" s="130">
        <v>2</v>
      </c>
      <c r="V39" s="40">
        <f t="shared" si="9"/>
        <v>0</v>
      </c>
      <c r="W39" s="131">
        <f t="shared" si="20"/>
        <v>3</v>
      </c>
      <c r="X39" s="130">
        <v>1</v>
      </c>
      <c r="Y39" s="130">
        <v>2</v>
      </c>
      <c r="Z39" s="40">
        <f t="shared" si="10"/>
        <v>33.33333333333333</v>
      </c>
      <c r="AA39" s="131">
        <f t="shared" si="11"/>
        <v>0</v>
      </c>
      <c r="AB39" s="130">
        <v>0</v>
      </c>
      <c r="AC39" s="130">
        <v>0</v>
      </c>
      <c r="AD39" s="130" t="e">
        <f t="shared" si="12"/>
        <v>#DIV/0!</v>
      </c>
      <c r="AE39" s="131">
        <f t="shared" si="13"/>
        <v>0</v>
      </c>
      <c r="AF39" s="130">
        <v>0</v>
      </c>
      <c r="AG39" s="130">
        <v>0</v>
      </c>
      <c r="AH39" s="40" t="e">
        <f t="shared" si="14"/>
        <v>#DIV/0!</v>
      </c>
      <c r="AI39" s="132">
        <f t="shared" si="15"/>
        <v>0</v>
      </c>
      <c r="AJ39" s="133">
        <v>0</v>
      </c>
      <c r="AK39" s="133">
        <v>0</v>
      </c>
      <c r="AL39" s="349" t="e">
        <f t="shared" si="16"/>
        <v>#DIV/0!</v>
      </c>
      <c r="AM39" s="132">
        <f t="shared" si="17"/>
        <v>0</v>
      </c>
      <c r="AN39" s="133">
        <v>0</v>
      </c>
      <c r="AO39" s="133">
        <v>0</v>
      </c>
      <c r="AP39" s="350" t="e">
        <f t="shared" si="18"/>
        <v>#DIV/0!</v>
      </c>
      <c r="AQ39" s="133" t="s">
        <v>19</v>
      </c>
      <c r="AR39" s="133" t="s">
        <v>19</v>
      </c>
      <c r="AS39" s="133" t="s">
        <v>19</v>
      </c>
      <c r="AT39" s="133" t="s">
        <v>19</v>
      </c>
      <c r="AU39" s="134" t="s">
        <v>19</v>
      </c>
      <c r="AV39" s="135">
        <f t="shared" si="19"/>
        <v>20</v>
      </c>
      <c r="AW39" s="199"/>
    </row>
    <row r="40" spans="2:49" ht="12.75">
      <c r="B40" s="115">
        <v>32</v>
      </c>
      <c r="C40" s="122" t="s">
        <v>179</v>
      </c>
      <c r="D40" s="123"/>
      <c r="E40" s="123"/>
      <c r="F40" s="124"/>
      <c r="G40" s="125">
        <f t="shared" si="0"/>
        <v>5</v>
      </c>
      <c r="H40" s="126">
        <f t="shared" si="1"/>
        <v>1</v>
      </c>
      <c r="I40" s="126">
        <f t="shared" si="2"/>
        <v>4</v>
      </c>
      <c r="J40" s="127">
        <f t="shared" si="3"/>
        <v>20</v>
      </c>
      <c r="K40" s="128">
        <f t="shared" si="4"/>
        <v>0</v>
      </c>
      <c r="L40" s="128">
        <v>0</v>
      </c>
      <c r="M40" s="128">
        <v>0</v>
      </c>
      <c r="N40" s="40" t="e">
        <f t="shared" si="5"/>
        <v>#DIV/0!</v>
      </c>
      <c r="O40" s="129">
        <f t="shared" si="6"/>
        <v>0</v>
      </c>
      <c r="P40" s="128">
        <v>0</v>
      </c>
      <c r="Q40" s="128">
        <v>0</v>
      </c>
      <c r="R40" s="362" t="e">
        <f t="shared" si="7"/>
        <v>#DIV/0!</v>
      </c>
      <c r="S40" s="130">
        <f t="shared" si="8"/>
        <v>2</v>
      </c>
      <c r="T40" s="130">
        <v>0</v>
      </c>
      <c r="U40" s="130">
        <v>2</v>
      </c>
      <c r="V40" s="40">
        <f t="shared" si="9"/>
        <v>0</v>
      </c>
      <c r="W40" s="131">
        <f t="shared" si="20"/>
        <v>3</v>
      </c>
      <c r="X40" s="130">
        <v>1</v>
      </c>
      <c r="Y40" s="130">
        <v>2</v>
      </c>
      <c r="Z40" s="40">
        <f t="shared" si="10"/>
        <v>33.33333333333333</v>
      </c>
      <c r="AA40" s="131">
        <f t="shared" si="11"/>
        <v>0</v>
      </c>
      <c r="AB40" s="130">
        <v>0</v>
      </c>
      <c r="AC40" s="130">
        <v>0</v>
      </c>
      <c r="AD40" s="130" t="e">
        <f t="shared" si="12"/>
        <v>#DIV/0!</v>
      </c>
      <c r="AE40" s="131">
        <f t="shared" si="13"/>
        <v>0</v>
      </c>
      <c r="AF40" s="130">
        <v>0</v>
      </c>
      <c r="AG40" s="130">
        <v>0</v>
      </c>
      <c r="AH40" s="40" t="e">
        <f t="shared" si="14"/>
        <v>#DIV/0!</v>
      </c>
      <c r="AI40" s="132">
        <f t="shared" si="15"/>
        <v>0</v>
      </c>
      <c r="AJ40" s="133">
        <v>0</v>
      </c>
      <c r="AK40" s="133">
        <v>0</v>
      </c>
      <c r="AL40" s="349" t="e">
        <f t="shared" si="16"/>
        <v>#DIV/0!</v>
      </c>
      <c r="AM40" s="132">
        <f t="shared" si="17"/>
        <v>0</v>
      </c>
      <c r="AN40" s="133">
        <v>0</v>
      </c>
      <c r="AO40" s="133">
        <v>0</v>
      </c>
      <c r="AP40" s="350" t="e">
        <f t="shared" si="18"/>
        <v>#DIV/0!</v>
      </c>
      <c r="AQ40" s="133" t="s">
        <v>19</v>
      </c>
      <c r="AR40" s="133" t="s">
        <v>19</v>
      </c>
      <c r="AS40" s="133" t="s">
        <v>19</v>
      </c>
      <c r="AT40" s="133" t="s">
        <v>19</v>
      </c>
      <c r="AU40" s="134" t="s">
        <v>19</v>
      </c>
      <c r="AV40" s="135">
        <f t="shared" si="19"/>
        <v>20</v>
      </c>
      <c r="AW40" s="199"/>
    </row>
    <row r="41" spans="2:49" ht="12.75">
      <c r="B41" s="115">
        <v>33</v>
      </c>
      <c r="C41" s="122" t="s">
        <v>242</v>
      </c>
      <c r="D41" s="123"/>
      <c r="E41" s="123"/>
      <c r="F41" s="124"/>
      <c r="G41" s="230">
        <f t="shared" si="0"/>
        <v>45</v>
      </c>
      <c r="H41" s="126">
        <f t="shared" si="1"/>
        <v>7</v>
      </c>
      <c r="I41" s="126">
        <f t="shared" si="2"/>
        <v>38</v>
      </c>
      <c r="J41" s="127">
        <f t="shared" si="3"/>
        <v>15.555555555555555</v>
      </c>
      <c r="K41" s="128">
        <f t="shared" si="4"/>
        <v>17</v>
      </c>
      <c r="L41" s="128">
        <v>6</v>
      </c>
      <c r="M41" s="128">
        <v>11</v>
      </c>
      <c r="N41" s="40">
        <f t="shared" si="5"/>
        <v>35.294117647058826</v>
      </c>
      <c r="O41" s="129">
        <f t="shared" si="6"/>
        <v>5</v>
      </c>
      <c r="P41" s="128">
        <v>0</v>
      </c>
      <c r="Q41" s="128">
        <v>5</v>
      </c>
      <c r="R41" s="362">
        <f t="shared" si="7"/>
        <v>0</v>
      </c>
      <c r="S41" s="130">
        <f t="shared" si="8"/>
        <v>11</v>
      </c>
      <c r="T41" s="130">
        <v>0</v>
      </c>
      <c r="U41" s="130">
        <v>11</v>
      </c>
      <c r="V41" s="40">
        <f t="shared" si="9"/>
        <v>0</v>
      </c>
      <c r="W41" s="131">
        <f t="shared" si="20"/>
        <v>12</v>
      </c>
      <c r="X41" s="130">
        <v>1</v>
      </c>
      <c r="Y41" s="130">
        <v>11</v>
      </c>
      <c r="Z41" s="40">
        <f t="shared" si="10"/>
        <v>8.333333333333332</v>
      </c>
      <c r="AA41" s="131">
        <f t="shared" si="11"/>
        <v>0</v>
      </c>
      <c r="AB41" s="130">
        <v>0</v>
      </c>
      <c r="AC41" s="130">
        <v>0</v>
      </c>
      <c r="AD41" s="130" t="e">
        <f t="shared" si="12"/>
        <v>#DIV/0!</v>
      </c>
      <c r="AE41" s="131">
        <f t="shared" si="13"/>
        <v>0</v>
      </c>
      <c r="AF41" s="130">
        <v>0</v>
      </c>
      <c r="AG41" s="130">
        <v>0</v>
      </c>
      <c r="AH41" s="40" t="e">
        <f t="shared" si="14"/>
        <v>#DIV/0!</v>
      </c>
      <c r="AI41" s="132">
        <f t="shared" si="15"/>
        <v>0</v>
      </c>
      <c r="AJ41" s="133">
        <v>0</v>
      </c>
      <c r="AK41" s="133">
        <v>0</v>
      </c>
      <c r="AL41" s="349" t="e">
        <f t="shared" si="16"/>
        <v>#DIV/0!</v>
      </c>
      <c r="AM41" s="132">
        <f t="shared" si="17"/>
        <v>0</v>
      </c>
      <c r="AN41" s="133">
        <v>0</v>
      </c>
      <c r="AO41" s="133">
        <v>0</v>
      </c>
      <c r="AP41" s="350" t="e">
        <f t="shared" si="18"/>
        <v>#DIV/0!</v>
      </c>
      <c r="AQ41" s="133" t="s">
        <v>19</v>
      </c>
      <c r="AR41" s="133" t="s">
        <v>19</v>
      </c>
      <c r="AS41" s="133" t="s">
        <v>19</v>
      </c>
      <c r="AT41" s="133" t="s">
        <v>19</v>
      </c>
      <c r="AU41" s="134" t="s">
        <v>19</v>
      </c>
      <c r="AV41" s="135">
        <f t="shared" si="19"/>
        <v>15.555555555555555</v>
      </c>
      <c r="AW41" s="199"/>
    </row>
    <row r="42" spans="2:49" ht="12.75">
      <c r="B42" s="115">
        <v>34</v>
      </c>
      <c r="C42" s="122" t="s">
        <v>162</v>
      </c>
      <c r="D42" s="123"/>
      <c r="E42" s="123"/>
      <c r="F42" s="124"/>
      <c r="G42" s="125">
        <f t="shared" si="0"/>
        <v>2</v>
      </c>
      <c r="H42" s="126">
        <f t="shared" si="1"/>
        <v>0</v>
      </c>
      <c r="I42" s="126">
        <f t="shared" si="2"/>
        <v>2</v>
      </c>
      <c r="J42" s="127">
        <f t="shared" si="3"/>
        <v>0</v>
      </c>
      <c r="K42" s="128">
        <f t="shared" si="4"/>
        <v>0</v>
      </c>
      <c r="L42" s="128">
        <v>0</v>
      </c>
      <c r="M42" s="128">
        <v>0</v>
      </c>
      <c r="N42" s="40" t="e">
        <f t="shared" si="5"/>
        <v>#DIV/0!</v>
      </c>
      <c r="O42" s="129">
        <f t="shared" si="6"/>
        <v>0</v>
      </c>
      <c r="P42" s="128">
        <v>0</v>
      </c>
      <c r="Q42" s="128">
        <v>0</v>
      </c>
      <c r="R42" s="362" t="e">
        <f t="shared" si="7"/>
        <v>#DIV/0!</v>
      </c>
      <c r="S42" s="130">
        <f t="shared" si="8"/>
        <v>1</v>
      </c>
      <c r="T42" s="130">
        <v>0</v>
      </c>
      <c r="U42" s="130">
        <v>1</v>
      </c>
      <c r="V42" s="40">
        <f t="shared" si="9"/>
        <v>0</v>
      </c>
      <c r="W42" s="131">
        <f t="shared" si="20"/>
        <v>1</v>
      </c>
      <c r="X42" s="130">
        <v>0</v>
      </c>
      <c r="Y42" s="130">
        <v>1</v>
      </c>
      <c r="Z42" s="40">
        <f t="shared" si="10"/>
        <v>0</v>
      </c>
      <c r="AA42" s="131">
        <f t="shared" si="11"/>
        <v>0</v>
      </c>
      <c r="AB42" s="130">
        <v>0</v>
      </c>
      <c r="AC42" s="130">
        <v>0</v>
      </c>
      <c r="AD42" s="130" t="e">
        <f t="shared" si="12"/>
        <v>#DIV/0!</v>
      </c>
      <c r="AE42" s="131">
        <f t="shared" si="13"/>
        <v>0</v>
      </c>
      <c r="AF42" s="130">
        <v>0</v>
      </c>
      <c r="AG42" s="130">
        <v>0</v>
      </c>
      <c r="AH42" s="40" t="e">
        <f t="shared" si="14"/>
        <v>#DIV/0!</v>
      </c>
      <c r="AI42" s="132">
        <f t="shared" si="15"/>
        <v>0</v>
      </c>
      <c r="AJ42" s="133">
        <v>0</v>
      </c>
      <c r="AK42" s="133">
        <v>0</v>
      </c>
      <c r="AL42" s="349" t="e">
        <f t="shared" si="16"/>
        <v>#DIV/0!</v>
      </c>
      <c r="AM42" s="132">
        <f t="shared" si="17"/>
        <v>0</v>
      </c>
      <c r="AN42" s="133">
        <v>0</v>
      </c>
      <c r="AO42" s="133">
        <v>0</v>
      </c>
      <c r="AP42" s="350" t="e">
        <f t="shared" si="18"/>
        <v>#DIV/0!</v>
      </c>
      <c r="AQ42" s="133" t="s">
        <v>19</v>
      </c>
      <c r="AR42" s="133" t="s">
        <v>19</v>
      </c>
      <c r="AS42" s="133" t="s">
        <v>19</v>
      </c>
      <c r="AT42" s="133" t="s">
        <v>19</v>
      </c>
      <c r="AU42" s="134" t="s">
        <v>19</v>
      </c>
      <c r="AV42" s="135">
        <f t="shared" si="19"/>
        <v>0</v>
      </c>
      <c r="AW42" s="199"/>
    </row>
    <row r="43" spans="2:49" ht="12.75">
      <c r="B43" s="115">
        <v>35</v>
      </c>
      <c r="C43" s="122" t="s">
        <v>180</v>
      </c>
      <c r="D43" s="123"/>
      <c r="E43" s="123"/>
      <c r="F43" s="124"/>
      <c r="G43" s="125">
        <f t="shared" si="0"/>
        <v>2</v>
      </c>
      <c r="H43" s="126">
        <f t="shared" si="1"/>
        <v>0</v>
      </c>
      <c r="I43" s="126">
        <f t="shared" si="2"/>
        <v>2</v>
      </c>
      <c r="J43" s="127">
        <f t="shared" si="3"/>
        <v>0</v>
      </c>
      <c r="K43" s="128">
        <f t="shared" si="4"/>
        <v>0</v>
      </c>
      <c r="L43" s="128">
        <v>0</v>
      </c>
      <c r="M43" s="128">
        <v>0</v>
      </c>
      <c r="N43" s="40" t="e">
        <f t="shared" si="5"/>
        <v>#DIV/0!</v>
      </c>
      <c r="O43" s="129">
        <f t="shared" si="6"/>
        <v>0</v>
      </c>
      <c r="P43" s="128">
        <v>0</v>
      </c>
      <c r="Q43" s="128">
        <v>0</v>
      </c>
      <c r="R43" s="362" t="e">
        <f t="shared" si="7"/>
        <v>#DIV/0!</v>
      </c>
      <c r="S43" s="130">
        <f t="shared" si="8"/>
        <v>1</v>
      </c>
      <c r="T43" s="130">
        <v>0</v>
      </c>
      <c r="U43" s="130">
        <v>1</v>
      </c>
      <c r="V43" s="40">
        <f t="shared" si="9"/>
        <v>0</v>
      </c>
      <c r="W43" s="131">
        <f t="shared" si="20"/>
        <v>1</v>
      </c>
      <c r="X43" s="130">
        <v>0</v>
      </c>
      <c r="Y43" s="130">
        <v>1</v>
      </c>
      <c r="Z43" s="40">
        <f t="shared" si="10"/>
        <v>0</v>
      </c>
      <c r="AA43" s="131">
        <f t="shared" si="11"/>
        <v>0</v>
      </c>
      <c r="AB43" s="130">
        <v>0</v>
      </c>
      <c r="AC43" s="130">
        <v>0</v>
      </c>
      <c r="AD43" s="130" t="e">
        <f t="shared" si="12"/>
        <v>#DIV/0!</v>
      </c>
      <c r="AE43" s="131">
        <f t="shared" si="13"/>
        <v>0</v>
      </c>
      <c r="AF43" s="130">
        <v>0</v>
      </c>
      <c r="AG43" s="130">
        <v>0</v>
      </c>
      <c r="AH43" s="40" t="e">
        <f t="shared" si="14"/>
        <v>#DIV/0!</v>
      </c>
      <c r="AI43" s="132">
        <f t="shared" si="15"/>
        <v>0</v>
      </c>
      <c r="AJ43" s="133">
        <v>0</v>
      </c>
      <c r="AK43" s="133">
        <v>0</v>
      </c>
      <c r="AL43" s="349" t="e">
        <f t="shared" si="16"/>
        <v>#DIV/0!</v>
      </c>
      <c r="AM43" s="132">
        <f t="shared" si="17"/>
        <v>0</v>
      </c>
      <c r="AN43" s="133">
        <v>0</v>
      </c>
      <c r="AO43" s="133">
        <v>0</v>
      </c>
      <c r="AP43" s="350" t="e">
        <f t="shared" si="18"/>
        <v>#DIV/0!</v>
      </c>
      <c r="AQ43" s="133" t="s">
        <v>19</v>
      </c>
      <c r="AR43" s="133" t="s">
        <v>19</v>
      </c>
      <c r="AS43" s="133" t="s">
        <v>19</v>
      </c>
      <c r="AT43" s="133" t="s">
        <v>19</v>
      </c>
      <c r="AU43" s="134" t="s">
        <v>19</v>
      </c>
      <c r="AV43" s="135">
        <f t="shared" si="19"/>
        <v>0</v>
      </c>
      <c r="AW43" s="199"/>
    </row>
    <row r="44" spans="2:49" ht="12.75">
      <c r="B44" s="115">
        <v>36</v>
      </c>
      <c r="C44" s="122" t="s">
        <v>181</v>
      </c>
      <c r="D44" s="123"/>
      <c r="E44" s="123"/>
      <c r="F44" s="124"/>
      <c r="G44" s="125">
        <f t="shared" si="0"/>
        <v>2</v>
      </c>
      <c r="H44" s="126">
        <f t="shared" si="1"/>
        <v>0</v>
      </c>
      <c r="I44" s="126">
        <f t="shared" si="2"/>
        <v>2</v>
      </c>
      <c r="J44" s="127">
        <f t="shared" si="3"/>
        <v>0</v>
      </c>
      <c r="K44" s="128">
        <f t="shared" si="4"/>
        <v>0</v>
      </c>
      <c r="L44" s="128">
        <v>0</v>
      </c>
      <c r="M44" s="128">
        <v>0</v>
      </c>
      <c r="N44" s="40" t="e">
        <f t="shared" si="5"/>
        <v>#DIV/0!</v>
      </c>
      <c r="O44" s="129">
        <f t="shared" si="6"/>
        <v>0</v>
      </c>
      <c r="P44" s="128">
        <v>0</v>
      </c>
      <c r="Q44" s="128">
        <v>0</v>
      </c>
      <c r="R44" s="362" t="e">
        <f t="shared" si="7"/>
        <v>#DIV/0!</v>
      </c>
      <c r="S44" s="130">
        <f t="shared" si="8"/>
        <v>1</v>
      </c>
      <c r="T44" s="130">
        <v>0</v>
      </c>
      <c r="U44" s="130">
        <v>1</v>
      </c>
      <c r="V44" s="40">
        <f t="shared" si="9"/>
        <v>0</v>
      </c>
      <c r="W44" s="131">
        <f t="shared" si="20"/>
        <v>1</v>
      </c>
      <c r="X44" s="130">
        <v>0</v>
      </c>
      <c r="Y44" s="130">
        <v>1</v>
      </c>
      <c r="Z44" s="40">
        <f t="shared" si="10"/>
        <v>0</v>
      </c>
      <c r="AA44" s="131">
        <f t="shared" si="11"/>
        <v>0</v>
      </c>
      <c r="AB44" s="130">
        <v>0</v>
      </c>
      <c r="AC44" s="130">
        <v>0</v>
      </c>
      <c r="AD44" s="130" t="e">
        <f t="shared" si="12"/>
        <v>#DIV/0!</v>
      </c>
      <c r="AE44" s="131">
        <f t="shared" si="13"/>
        <v>0</v>
      </c>
      <c r="AF44" s="130">
        <v>0</v>
      </c>
      <c r="AG44" s="130">
        <v>0</v>
      </c>
      <c r="AH44" s="40" t="e">
        <f t="shared" si="14"/>
        <v>#DIV/0!</v>
      </c>
      <c r="AI44" s="132">
        <f t="shared" si="15"/>
        <v>0</v>
      </c>
      <c r="AJ44" s="133">
        <v>0</v>
      </c>
      <c r="AK44" s="133">
        <v>0</v>
      </c>
      <c r="AL44" s="349" t="e">
        <f t="shared" si="16"/>
        <v>#DIV/0!</v>
      </c>
      <c r="AM44" s="132">
        <f t="shared" si="17"/>
        <v>0</v>
      </c>
      <c r="AN44" s="133">
        <v>0</v>
      </c>
      <c r="AO44" s="133">
        <v>0</v>
      </c>
      <c r="AP44" s="350" t="e">
        <f t="shared" si="18"/>
        <v>#DIV/0!</v>
      </c>
      <c r="AQ44" s="133" t="s">
        <v>19</v>
      </c>
      <c r="AR44" s="133" t="s">
        <v>19</v>
      </c>
      <c r="AS44" s="133" t="s">
        <v>19</v>
      </c>
      <c r="AT44" s="133" t="s">
        <v>19</v>
      </c>
      <c r="AU44" s="134" t="s">
        <v>19</v>
      </c>
      <c r="AV44" s="135">
        <f t="shared" si="19"/>
        <v>0</v>
      </c>
      <c r="AW44" s="199"/>
    </row>
    <row r="45" spans="2:49" ht="12.75">
      <c r="B45" s="115">
        <v>37</v>
      </c>
      <c r="C45" s="122" t="s">
        <v>182</v>
      </c>
      <c r="D45" s="123"/>
      <c r="E45" s="123"/>
      <c r="F45" s="124"/>
      <c r="G45" s="125">
        <f t="shared" si="0"/>
        <v>4</v>
      </c>
      <c r="H45" s="126">
        <f t="shared" si="1"/>
        <v>0</v>
      </c>
      <c r="I45" s="126">
        <f t="shared" si="2"/>
        <v>4</v>
      </c>
      <c r="J45" s="127">
        <f t="shared" si="3"/>
        <v>0</v>
      </c>
      <c r="K45" s="128">
        <f t="shared" si="4"/>
        <v>0</v>
      </c>
      <c r="L45" s="128">
        <v>0</v>
      </c>
      <c r="M45" s="128">
        <v>0</v>
      </c>
      <c r="N45" s="40" t="e">
        <f t="shared" si="5"/>
        <v>#DIV/0!</v>
      </c>
      <c r="O45" s="129">
        <f t="shared" si="6"/>
        <v>0</v>
      </c>
      <c r="P45" s="128">
        <v>0</v>
      </c>
      <c r="Q45" s="128">
        <v>0</v>
      </c>
      <c r="R45" s="362" t="e">
        <f t="shared" si="7"/>
        <v>#DIV/0!</v>
      </c>
      <c r="S45" s="130">
        <f t="shared" si="8"/>
        <v>2</v>
      </c>
      <c r="T45" s="130">
        <v>0</v>
      </c>
      <c r="U45" s="130">
        <v>2</v>
      </c>
      <c r="V45" s="40">
        <f t="shared" si="9"/>
        <v>0</v>
      </c>
      <c r="W45" s="131">
        <f t="shared" si="20"/>
        <v>2</v>
      </c>
      <c r="X45" s="130">
        <v>0</v>
      </c>
      <c r="Y45" s="130">
        <v>2</v>
      </c>
      <c r="Z45" s="40">
        <f t="shared" si="10"/>
        <v>0</v>
      </c>
      <c r="AA45" s="131">
        <f t="shared" si="11"/>
        <v>0</v>
      </c>
      <c r="AB45" s="130">
        <v>0</v>
      </c>
      <c r="AC45" s="130">
        <v>0</v>
      </c>
      <c r="AD45" s="130" t="e">
        <f t="shared" si="12"/>
        <v>#DIV/0!</v>
      </c>
      <c r="AE45" s="131">
        <f t="shared" si="13"/>
        <v>0</v>
      </c>
      <c r="AF45" s="130">
        <v>0</v>
      </c>
      <c r="AG45" s="130">
        <v>0</v>
      </c>
      <c r="AH45" s="40" t="e">
        <f t="shared" si="14"/>
        <v>#DIV/0!</v>
      </c>
      <c r="AI45" s="132">
        <f t="shared" si="15"/>
        <v>0</v>
      </c>
      <c r="AJ45" s="133">
        <v>0</v>
      </c>
      <c r="AK45" s="133">
        <v>0</v>
      </c>
      <c r="AL45" s="349" t="e">
        <f t="shared" si="16"/>
        <v>#DIV/0!</v>
      </c>
      <c r="AM45" s="132">
        <f t="shared" si="17"/>
        <v>0</v>
      </c>
      <c r="AN45" s="133">
        <v>0</v>
      </c>
      <c r="AO45" s="133">
        <v>0</v>
      </c>
      <c r="AP45" s="350" t="e">
        <f t="shared" si="18"/>
        <v>#DIV/0!</v>
      </c>
      <c r="AQ45" s="133" t="s">
        <v>19</v>
      </c>
      <c r="AR45" s="133" t="s">
        <v>19</v>
      </c>
      <c r="AS45" s="133" t="s">
        <v>19</v>
      </c>
      <c r="AT45" s="133" t="s">
        <v>19</v>
      </c>
      <c r="AU45" s="134" t="s">
        <v>19</v>
      </c>
      <c r="AV45" s="135">
        <f t="shared" si="19"/>
        <v>0</v>
      </c>
      <c r="AW45" s="199"/>
    </row>
    <row r="46" spans="2:49" ht="12.75">
      <c r="B46" s="115">
        <v>38</v>
      </c>
      <c r="C46" s="122" t="s">
        <v>163</v>
      </c>
      <c r="D46" s="123"/>
      <c r="E46" s="123"/>
      <c r="F46" s="124"/>
      <c r="G46" s="125">
        <f t="shared" si="0"/>
        <v>2</v>
      </c>
      <c r="H46" s="126">
        <f t="shared" si="1"/>
        <v>0</v>
      </c>
      <c r="I46" s="126">
        <f t="shared" si="2"/>
        <v>2</v>
      </c>
      <c r="J46" s="127">
        <f t="shared" si="3"/>
        <v>0</v>
      </c>
      <c r="K46" s="128">
        <f t="shared" si="4"/>
        <v>0</v>
      </c>
      <c r="L46" s="128">
        <v>0</v>
      </c>
      <c r="M46" s="128">
        <v>0</v>
      </c>
      <c r="N46" s="40" t="e">
        <f t="shared" si="5"/>
        <v>#DIV/0!</v>
      </c>
      <c r="O46" s="129">
        <f t="shared" si="6"/>
        <v>0</v>
      </c>
      <c r="P46" s="128">
        <v>0</v>
      </c>
      <c r="Q46" s="128">
        <v>0</v>
      </c>
      <c r="R46" s="362" t="e">
        <f t="shared" si="7"/>
        <v>#DIV/0!</v>
      </c>
      <c r="S46" s="130">
        <f t="shared" si="8"/>
        <v>1</v>
      </c>
      <c r="T46" s="130">
        <v>0</v>
      </c>
      <c r="U46" s="130">
        <v>1</v>
      </c>
      <c r="V46" s="40">
        <f t="shared" si="9"/>
        <v>0</v>
      </c>
      <c r="W46" s="131">
        <f t="shared" si="20"/>
        <v>1</v>
      </c>
      <c r="X46" s="130">
        <v>0</v>
      </c>
      <c r="Y46" s="130">
        <v>1</v>
      </c>
      <c r="Z46" s="40">
        <f t="shared" si="10"/>
        <v>0</v>
      </c>
      <c r="AA46" s="131">
        <f t="shared" si="11"/>
        <v>0</v>
      </c>
      <c r="AB46" s="130">
        <v>0</v>
      </c>
      <c r="AC46" s="130">
        <v>0</v>
      </c>
      <c r="AD46" s="130" t="e">
        <f t="shared" si="12"/>
        <v>#DIV/0!</v>
      </c>
      <c r="AE46" s="131">
        <f t="shared" si="13"/>
        <v>0</v>
      </c>
      <c r="AF46" s="130">
        <v>0</v>
      </c>
      <c r="AG46" s="130">
        <v>0</v>
      </c>
      <c r="AH46" s="40" t="e">
        <f t="shared" si="14"/>
        <v>#DIV/0!</v>
      </c>
      <c r="AI46" s="132">
        <f t="shared" si="15"/>
        <v>0</v>
      </c>
      <c r="AJ46" s="133">
        <v>0</v>
      </c>
      <c r="AK46" s="133">
        <v>0</v>
      </c>
      <c r="AL46" s="349" t="e">
        <f t="shared" si="16"/>
        <v>#DIV/0!</v>
      </c>
      <c r="AM46" s="132">
        <f t="shared" si="17"/>
        <v>0</v>
      </c>
      <c r="AN46" s="133">
        <v>0</v>
      </c>
      <c r="AO46" s="133">
        <v>0</v>
      </c>
      <c r="AP46" s="350" t="e">
        <f t="shared" si="18"/>
        <v>#DIV/0!</v>
      </c>
      <c r="AQ46" s="133" t="s">
        <v>19</v>
      </c>
      <c r="AR46" s="133" t="s">
        <v>19</v>
      </c>
      <c r="AS46" s="133" t="s">
        <v>19</v>
      </c>
      <c r="AT46" s="133" t="s">
        <v>19</v>
      </c>
      <c r="AU46" s="134" t="s">
        <v>19</v>
      </c>
      <c r="AV46" s="135">
        <f t="shared" si="19"/>
        <v>0</v>
      </c>
      <c r="AW46" s="199"/>
    </row>
    <row r="47" spans="2:49" ht="12.75">
      <c r="B47" s="115">
        <v>39</v>
      </c>
      <c r="C47" s="122" t="s">
        <v>368</v>
      </c>
      <c r="D47" s="123"/>
      <c r="E47" s="123"/>
      <c r="F47" s="124"/>
      <c r="G47" s="125">
        <f t="shared" si="0"/>
        <v>4</v>
      </c>
      <c r="H47" s="126">
        <f t="shared" si="1"/>
        <v>0</v>
      </c>
      <c r="I47" s="126">
        <f t="shared" si="2"/>
        <v>4</v>
      </c>
      <c r="J47" s="127">
        <f t="shared" si="3"/>
        <v>0</v>
      </c>
      <c r="K47" s="128">
        <f t="shared" si="4"/>
        <v>0</v>
      </c>
      <c r="L47" s="128">
        <v>0</v>
      </c>
      <c r="M47" s="128">
        <v>0</v>
      </c>
      <c r="N47" s="40" t="e">
        <f t="shared" si="5"/>
        <v>#DIV/0!</v>
      </c>
      <c r="O47" s="129">
        <f t="shared" si="6"/>
        <v>0</v>
      </c>
      <c r="P47" s="128">
        <v>0</v>
      </c>
      <c r="Q47" s="128">
        <v>0</v>
      </c>
      <c r="R47" s="362" t="e">
        <f t="shared" si="7"/>
        <v>#DIV/0!</v>
      </c>
      <c r="S47" s="130">
        <f t="shared" si="8"/>
        <v>2</v>
      </c>
      <c r="T47" s="130">
        <v>0</v>
      </c>
      <c r="U47" s="130">
        <v>2</v>
      </c>
      <c r="V47" s="40">
        <f t="shared" si="9"/>
        <v>0</v>
      </c>
      <c r="W47" s="131">
        <f t="shared" si="20"/>
        <v>2</v>
      </c>
      <c r="X47" s="130">
        <v>0</v>
      </c>
      <c r="Y47" s="130">
        <v>2</v>
      </c>
      <c r="Z47" s="40">
        <f t="shared" si="10"/>
        <v>0</v>
      </c>
      <c r="AA47" s="131">
        <f t="shared" si="11"/>
        <v>0</v>
      </c>
      <c r="AB47" s="130">
        <v>0</v>
      </c>
      <c r="AC47" s="130">
        <v>0</v>
      </c>
      <c r="AD47" s="130" t="e">
        <f t="shared" si="12"/>
        <v>#DIV/0!</v>
      </c>
      <c r="AE47" s="131">
        <f t="shared" si="13"/>
        <v>0</v>
      </c>
      <c r="AF47" s="130">
        <v>0</v>
      </c>
      <c r="AG47" s="130">
        <v>0</v>
      </c>
      <c r="AH47" s="40" t="e">
        <f t="shared" si="14"/>
        <v>#DIV/0!</v>
      </c>
      <c r="AI47" s="132">
        <f t="shared" si="15"/>
        <v>0</v>
      </c>
      <c r="AJ47" s="133">
        <v>0</v>
      </c>
      <c r="AK47" s="133">
        <v>0</v>
      </c>
      <c r="AL47" s="349" t="e">
        <f t="shared" si="16"/>
        <v>#DIV/0!</v>
      </c>
      <c r="AM47" s="132">
        <f t="shared" si="17"/>
        <v>0</v>
      </c>
      <c r="AN47" s="133">
        <v>0</v>
      </c>
      <c r="AO47" s="133">
        <v>0</v>
      </c>
      <c r="AP47" s="350" t="e">
        <f t="shared" si="18"/>
        <v>#DIV/0!</v>
      </c>
      <c r="AQ47" s="133" t="s">
        <v>19</v>
      </c>
      <c r="AR47" s="133" t="s">
        <v>19</v>
      </c>
      <c r="AS47" s="133" t="s">
        <v>19</v>
      </c>
      <c r="AT47" s="133" t="s">
        <v>19</v>
      </c>
      <c r="AU47" s="134" t="s">
        <v>19</v>
      </c>
      <c r="AV47" s="135">
        <f t="shared" si="19"/>
        <v>0</v>
      </c>
      <c r="AW47" s="199"/>
    </row>
    <row r="48" spans="2:49" ht="12.75">
      <c r="B48" s="115">
        <v>40</v>
      </c>
      <c r="C48" s="122" t="s">
        <v>165</v>
      </c>
      <c r="D48" s="123"/>
      <c r="E48" s="123"/>
      <c r="F48" s="124"/>
      <c r="G48" s="125">
        <f t="shared" si="0"/>
        <v>2</v>
      </c>
      <c r="H48" s="126">
        <f t="shared" si="1"/>
        <v>0</v>
      </c>
      <c r="I48" s="126">
        <f t="shared" si="2"/>
        <v>2</v>
      </c>
      <c r="J48" s="127">
        <f t="shared" si="3"/>
        <v>0</v>
      </c>
      <c r="K48" s="128">
        <f t="shared" si="4"/>
        <v>0</v>
      </c>
      <c r="L48" s="128">
        <v>0</v>
      </c>
      <c r="M48" s="128">
        <v>0</v>
      </c>
      <c r="N48" s="40" t="e">
        <f t="shared" si="5"/>
        <v>#DIV/0!</v>
      </c>
      <c r="O48" s="129">
        <f t="shared" si="6"/>
        <v>0</v>
      </c>
      <c r="P48" s="128">
        <v>0</v>
      </c>
      <c r="Q48" s="128">
        <v>0</v>
      </c>
      <c r="R48" s="362" t="e">
        <f t="shared" si="7"/>
        <v>#DIV/0!</v>
      </c>
      <c r="S48" s="130">
        <f t="shared" si="8"/>
        <v>1</v>
      </c>
      <c r="T48" s="130">
        <v>0</v>
      </c>
      <c r="U48" s="130">
        <v>1</v>
      </c>
      <c r="V48" s="40">
        <f t="shared" si="9"/>
        <v>0</v>
      </c>
      <c r="W48" s="131">
        <f t="shared" si="20"/>
        <v>1</v>
      </c>
      <c r="X48" s="130">
        <v>0</v>
      </c>
      <c r="Y48" s="130">
        <v>1</v>
      </c>
      <c r="Z48" s="40">
        <f t="shared" si="10"/>
        <v>0</v>
      </c>
      <c r="AA48" s="131">
        <f t="shared" si="11"/>
        <v>0</v>
      </c>
      <c r="AB48" s="130">
        <v>0</v>
      </c>
      <c r="AC48" s="130">
        <v>0</v>
      </c>
      <c r="AD48" s="130" t="e">
        <f t="shared" si="12"/>
        <v>#DIV/0!</v>
      </c>
      <c r="AE48" s="131">
        <f t="shared" si="13"/>
        <v>0</v>
      </c>
      <c r="AF48" s="130">
        <v>0</v>
      </c>
      <c r="AG48" s="130">
        <v>0</v>
      </c>
      <c r="AH48" s="40" t="e">
        <f t="shared" si="14"/>
        <v>#DIV/0!</v>
      </c>
      <c r="AI48" s="132">
        <f t="shared" si="15"/>
        <v>0</v>
      </c>
      <c r="AJ48" s="133">
        <v>0</v>
      </c>
      <c r="AK48" s="133">
        <v>0</v>
      </c>
      <c r="AL48" s="349" t="e">
        <f t="shared" si="16"/>
        <v>#DIV/0!</v>
      </c>
      <c r="AM48" s="132">
        <f t="shared" si="17"/>
        <v>0</v>
      </c>
      <c r="AN48" s="133">
        <v>0</v>
      </c>
      <c r="AO48" s="133">
        <v>0</v>
      </c>
      <c r="AP48" s="350" t="e">
        <f t="shared" si="18"/>
        <v>#DIV/0!</v>
      </c>
      <c r="AQ48" s="133" t="s">
        <v>19</v>
      </c>
      <c r="AR48" s="133" t="s">
        <v>19</v>
      </c>
      <c r="AS48" s="133" t="s">
        <v>19</v>
      </c>
      <c r="AT48" s="133" t="s">
        <v>19</v>
      </c>
      <c r="AU48" s="134" t="s">
        <v>19</v>
      </c>
      <c r="AV48" s="135">
        <f t="shared" si="19"/>
        <v>0</v>
      </c>
      <c r="AW48" s="199"/>
    </row>
    <row r="49" spans="2:49" ht="12.75">
      <c r="B49" s="115">
        <v>41</v>
      </c>
      <c r="C49" s="122" t="s">
        <v>183</v>
      </c>
      <c r="D49" s="123"/>
      <c r="E49" s="123"/>
      <c r="F49" s="124"/>
      <c r="G49" s="125">
        <f t="shared" si="0"/>
        <v>12</v>
      </c>
      <c r="H49" s="126">
        <f t="shared" si="1"/>
        <v>0</v>
      </c>
      <c r="I49" s="126">
        <f t="shared" si="2"/>
        <v>12</v>
      </c>
      <c r="J49" s="127">
        <f t="shared" si="3"/>
        <v>0</v>
      </c>
      <c r="K49" s="128">
        <f t="shared" si="4"/>
        <v>0</v>
      </c>
      <c r="L49" s="128">
        <v>0</v>
      </c>
      <c r="M49" s="128">
        <v>0</v>
      </c>
      <c r="N49" s="40" t="e">
        <f t="shared" si="5"/>
        <v>#DIV/0!</v>
      </c>
      <c r="O49" s="129">
        <f t="shared" si="6"/>
        <v>0</v>
      </c>
      <c r="P49" s="128">
        <v>0</v>
      </c>
      <c r="Q49" s="128">
        <v>0</v>
      </c>
      <c r="R49" s="362" t="e">
        <f t="shared" si="7"/>
        <v>#DIV/0!</v>
      </c>
      <c r="S49" s="130">
        <f t="shared" si="8"/>
        <v>6</v>
      </c>
      <c r="T49" s="130">
        <v>0</v>
      </c>
      <c r="U49" s="130">
        <v>6</v>
      </c>
      <c r="V49" s="40">
        <f t="shared" si="9"/>
        <v>0</v>
      </c>
      <c r="W49" s="131">
        <f t="shared" si="20"/>
        <v>6</v>
      </c>
      <c r="X49" s="130">
        <v>0</v>
      </c>
      <c r="Y49" s="130">
        <v>6</v>
      </c>
      <c r="Z49" s="40">
        <f t="shared" si="10"/>
        <v>0</v>
      </c>
      <c r="AA49" s="131">
        <f t="shared" si="11"/>
        <v>0</v>
      </c>
      <c r="AB49" s="130">
        <v>0</v>
      </c>
      <c r="AC49" s="130">
        <v>0</v>
      </c>
      <c r="AD49" s="130" t="e">
        <f t="shared" si="12"/>
        <v>#DIV/0!</v>
      </c>
      <c r="AE49" s="131">
        <f t="shared" si="13"/>
        <v>0</v>
      </c>
      <c r="AF49" s="130">
        <v>0</v>
      </c>
      <c r="AG49" s="130">
        <v>0</v>
      </c>
      <c r="AH49" s="40" t="e">
        <f t="shared" si="14"/>
        <v>#DIV/0!</v>
      </c>
      <c r="AI49" s="132">
        <f t="shared" si="15"/>
        <v>0</v>
      </c>
      <c r="AJ49" s="133">
        <v>0</v>
      </c>
      <c r="AK49" s="133">
        <v>0</v>
      </c>
      <c r="AL49" s="349" t="e">
        <f t="shared" si="16"/>
        <v>#DIV/0!</v>
      </c>
      <c r="AM49" s="132">
        <f t="shared" si="17"/>
        <v>0</v>
      </c>
      <c r="AN49" s="133">
        <v>0</v>
      </c>
      <c r="AO49" s="133">
        <v>0</v>
      </c>
      <c r="AP49" s="350" t="e">
        <f t="shared" si="18"/>
        <v>#DIV/0!</v>
      </c>
      <c r="AQ49" s="133" t="s">
        <v>19</v>
      </c>
      <c r="AR49" s="133" t="s">
        <v>19</v>
      </c>
      <c r="AS49" s="133" t="s">
        <v>19</v>
      </c>
      <c r="AT49" s="133" t="s">
        <v>19</v>
      </c>
      <c r="AU49" s="134" t="s">
        <v>19</v>
      </c>
      <c r="AV49" s="135">
        <f t="shared" si="19"/>
        <v>0</v>
      </c>
      <c r="AW49" s="199"/>
    </row>
    <row r="50" spans="2:47" ht="12.75">
      <c r="B50" s="136"/>
      <c r="C50" s="482"/>
      <c r="D50" s="482"/>
      <c r="E50" s="482"/>
      <c r="F50" s="482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</row>
    <row r="51" spans="2:47" ht="12.75">
      <c r="B51" s="136"/>
      <c r="C51" s="482"/>
      <c r="D51" s="482"/>
      <c r="E51" s="482"/>
      <c r="F51" s="482"/>
      <c r="G51" s="137">
        <f>SUM(G9:G49)</f>
        <v>1610</v>
      </c>
      <c r="H51" s="137">
        <f>SUM(H9:H49)</f>
        <v>805</v>
      </c>
      <c r="I51" s="137">
        <f>SUM(I9:I49)</f>
        <v>805</v>
      </c>
      <c r="J51" s="137" t="s">
        <v>19</v>
      </c>
      <c r="K51" s="137">
        <f aca="true" t="shared" si="21" ref="K51:AU51">SUM(K9:K49)</f>
        <v>268</v>
      </c>
      <c r="L51" s="137">
        <f t="shared" si="21"/>
        <v>134</v>
      </c>
      <c r="M51" s="137">
        <f t="shared" si="21"/>
        <v>134</v>
      </c>
      <c r="N51" s="137" t="s">
        <v>19</v>
      </c>
      <c r="O51" s="137">
        <f t="shared" si="21"/>
        <v>60</v>
      </c>
      <c r="P51" s="137">
        <f t="shared" si="21"/>
        <v>30</v>
      </c>
      <c r="Q51" s="137">
        <f t="shared" si="21"/>
        <v>30</v>
      </c>
      <c r="R51" s="137" t="s">
        <v>19</v>
      </c>
      <c r="S51" s="137">
        <f t="shared" si="21"/>
        <v>492</v>
      </c>
      <c r="T51" s="137">
        <f t="shared" si="21"/>
        <v>246</v>
      </c>
      <c r="U51" s="137">
        <f t="shared" si="21"/>
        <v>246</v>
      </c>
      <c r="V51" s="137" t="s">
        <v>19</v>
      </c>
      <c r="W51" s="137">
        <f t="shared" si="21"/>
        <v>732</v>
      </c>
      <c r="X51" s="137">
        <f t="shared" si="21"/>
        <v>366</v>
      </c>
      <c r="Y51" s="137">
        <f t="shared" si="21"/>
        <v>366</v>
      </c>
      <c r="Z51" s="137" t="s">
        <v>19</v>
      </c>
      <c r="AA51" s="137">
        <f t="shared" si="21"/>
        <v>20</v>
      </c>
      <c r="AB51" s="137">
        <f t="shared" si="21"/>
        <v>10</v>
      </c>
      <c r="AC51" s="137">
        <f t="shared" si="21"/>
        <v>10</v>
      </c>
      <c r="AD51" s="137" t="s">
        <v>19</v>
      </c>
      <c r="AE51" s="137">
        <f t="shared" si="21"/>
        <v>20</v>
      </c>
      <c r="AF51" s="137">
        <f t="shared" si="21"/>
        <v>10</v>
      </c>
      <c r="AG51" s="137">
        <f t="shared" si="21"/>
        <v>10</v>
      </c>
      <c r="AH51" s="137" t="s">
        <v>19</v>
      </c>
      <c r="AI51" s="137">
        <f t="shared" si="21"/>
        <v>12</v>
      </c>
      <c r="AJ51" s="137">
        <f t="shared" si="21"/>
        <v>6</v>
      </c>
      <c r="AK51" s="137">
        <f t="shared" si="21"/>
        <v>6</v>
      </c>
      <c r="AL51" s="137" t="s">
        <v>19</v>
      </c>
      <c r="AM51" s="137">
        <f t="shared" si="21"/>
        <v>6</v>
      </c>
      <c r="AN51" s="137">
        <f t="shared" si="21"/>
        <v>3</v>
      </c>
      <c r="AO51" s="137">
        <f t="shared" si="21"/>
        <v>3</v>
      </c>
      <c r="AP51" s="137" t="s">
        <v>19</v>
      </c>
      <c r="AQ51" s="137">
        <f t="shared" si="21"/>
        <v>32</v>
      </c>
      <c r="AR51" s="137">
        <f t="shared" si="21"/>
        <v>29</v>
      </c>
      <c r="AS51" s="137">
        <f t="shared" si="21"/>
        <v>58</v>
      </c>
      <c r="AT51" s="137">
        <f t="shared" si="21"/>
        <v>29</v>
      </c>
      <c r="AU51" s="137">
        <f t="shared" si="21"/>
        <v>29</v>
      </c>
    </row>
    <row r="52" spans="2:47" ht="12.75">
      <c r="B52" s="136"/>
      <c r="C52" s="482"/>
      <c r="D52" s="482"/>
      <c r="E52" s="482"/>
      <c r="F52" s="482"/>
      <c r="G52" s="137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</row>
    <row r="53" spans="2:47" ht="12.75">
      <c r="B53" s="136"/>
      <c r="C53" s="482"/>
      <c r="D53" s="482"/>
      <c r="E53" s="482"/>
      <c r="F53" s="482"/>
      <c r="G53" s="137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</row>
    <row r="54" spans="2:47" ht="12.75">
      <c r="B54" s="136"/>
      <c r="C54" s="482"/>
      <c r="D54" s="482"/>
      <c r="E54" s="482"/>
      <c r="F54" s="482"/>
      <c r="G54" s="137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</row>
    <row r="55" spans="2:47" ht="12.75">
      <c r="B55" s="136"/>
      <c r="C55" s="482"/>
      <c r="D55" s="482"/>
      <c r="E55" s="482"/>
      <c r="F55" s="482"/>
      <c r="G55" s="137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</row>
    <row r="56" spans="2:47" ht="12.75">
      <c r="B56" s="136"/>
      <c r="C56" s="482"/>
      <c r="D56" s="482"/>
      <c r="E56" s="482"/>
      <c r="F56" s="482"/>
      <c r="G56" s="137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</row>
    <row r="57" spans="2:47" ht="12.75">
      <c r="B57" s="136"/>
      <c r="C57" s="482"/>
      <c r="D57" s="482"/>
      <c r="E57" s="482"/>
      <c r="F57" s="482"/>
      <c r="G57" s="137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</row>
    <row r="58" spans="2:47" ht="12.75">
      <c r="B58" s="136"/>
      <c r="C58" s="482"/>
      <c r="D58" s="482"/>
      <c r="E58" s="482"/>
      <c r="F58" s="482"/>
      <c r="G58" s="137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</row>
    <row r="59" spans="2:47" ht="12.75">
      <c r="B59" s="136"/>
      <c r="C59" s="482"/>
      <c r="D59" s="482"/>
      <c r="E59" s="482"/>
      <c r="F59" s="482"/>
      <c r="G59" s="137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</row>
    <row r="60" spans="2:47" ht="12.75">
      <c r="B60" s="136"/>
      <c r="C60" s="482"/>
      <c r="D60" s="482"/>
      <c r="E60" s="482"/>
      <c r="F60" s="482"/>
      <c r="G60" s="137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</row>
    <row r="61" spans="2:47" ht="12.75">
      <c r="B61" s="136"/>
      <c r="C61" s="482"/>
      <c r="D61" s="482"/>
      <c r="E61" s="482"/>
      <c r="F61" s="482"/>
      <c r="G61" s="137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</row>
    <row r="62" spans="2:47" ht="12.75">
      <c r="B62" s="136"/>
      <c r="C62" s="482"/>
      <c r="D62" s="482"/>
      <c r="E62" s="482"/>
      <c r="F62" s="482"/>
      <c r="G62" s="137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</row>
    <row r="63" spans="2:47" ht="12.75">
      <c r="B63" s="136"/>
      <c r="C63" s="482"/>
      <c r="D63" s="482"/>
      <c r="E63" s="482"/>
      <c r="F63" s="482"/>
      <c r="G63" s="137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</row>
    <row r="64" spans="2:47" ht="12.75">
      <c r="B64" s="136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</row>
    <row r="65" spans="2:47" ht="12.75">
      <c r="B65" s="136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</row>
    <row r="66" spans="2:47" ht="12.75">
      <c r="B66" s="136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</row>
    <row r="67" spans="2:47" ht="12.75">
      <c r="B67" s="136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</row>
    <row r="68" spans="2:47" ht="12.75">
      <c r="B68" s="136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</row>
    <row r="69" spans="2:47" ht="12.75">
      <c r="B69" s="136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</row>
    <row r="70" spans="2:47" ht="12.75">
      <c r="B70" s="136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</row>
    <row r="71" spans="2:47" ht="12.75">
      <c r="B71" s="136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</row>
    <row r="72" spans="2:47" ht="12.75">
      <c r="B72" s="136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</row>
    <row r="73" spans="2:47" ht="12.75">
      <c r="B73" s="136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</row>
  </sheetData>
  <mergeCells count="27">
    <mergeCell ref="B6:B7"/>
    <mergeCell ref="AQ6:AU6"/>
    <mergeCell ref="C6:F7"/>
    <mergeCell ref="K6:N6"/>
    <mergeCell ref="O6:R6"/>
    <mergeCell ref="S6:V6"/>
    <mergeCell ref="W6:Z6"/>
    <mergeCell ref="AA6:AD6"/>
    <mergeCell ref="AE6:AH6"/>
    <mergeCell ref="AI6:AL6"/>
    <mergeCell ref="AM6:AP6"/>
    <mergeCell ref="C58:F58"/>
    <mergeCell ref="C63:F63"/>
    <mergeCell ref="C59:F59"/>
    <mergeCell ref="C60:F60"/>
    <mergeCell ref="C61:F61"/>
    <mergeCell ref="C62:F62"/>
    <mergeCell ref="A2:AO4"/>
    <mergeCell ref="C55:F55"/>
    <mergeCell ref="C56:F56"/>
    <mergeCell ref="C57:F57"/>
    <mergeCell ref="C52:F52"/>
    <mergeCell ref="C54:F54"/>
    <mergeCell ref="C53:F53"/>
    <mergeCell ref="G6:J6"/>
    <mergeCell ref="C50:F50"/>
    <mergeCell ref="C51:F51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8">
    <tabColor indexed="18"/>
  </sheetPr>
  <dimension ref="A1:BN139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41" customWidth="1"/>
    <col min="2" max="2" width="13.7109375" style="42" customWidth="1"/>
    <col min="3" max="3" width="3.7109375" style="43" customWidth="1"/>
    <col min="4" max="4" width="13.7109375" style="42" customWidth="1"/>
    <col min="5" max="5" width="3.7109375" style="43" customWidth="1"/>
    <col min="6" max="6" width="13.7109375" style="42" customWidth="1"/>
    <col min="7" max="7" width="3.7109375" style="43" customWidth="1"/>
    <col min="8" max="8" width="13.7109375" style="42" customWidth="1"/>
    <col min="9" max="9" width="3.7109375" style="43" customWidth="1"/>
    <col min="10" max="10" width="13.7109375" style="42" customWidth="1"/>
    <col min="11" max="11" width="3.7109375" style="44" customWidth="1"/>
    <col min="12" max="12" width="13.7109375" style="42" customWidth="1"/>
    <col min="13" max="13" width="3.7109375" style="43" customWidth="1"/>
    <col min="14" max="14" width="13.7109375" style="42" customWidth="1"/>
    <col min="15" max="15" width="3.7109375" style="43" customWidth="1"/>
    <col min="16" max="16" width="10.7109375" style="42" customWidth="1"/>
    <col min="17" max="17" width="3.7109375" style="43" customWidth="1"/>
    <col min="18" max="18" width="10.7109375" style="42" customWidth="1"/>
    <col min="19" max="19" width="3.7109375" style="45" customWidth="1"/>
    <col min="20" max="20" width="10.7109375" style="46" customWidth="1"/>
    <col min="21" max="21" width="3.7109375" style="1" customWidth="1"/>
    <col min="22" max="22" width="10.7109375" style="1" customWidth="1"/>
    <col min="23" max="23" width="3.7109375" style="1" customWidth="1"/>
    <col min="24" max="24" width="10.7109375" style="1" customWidth="1"/>
    <col min="25" max="25" width="3.7109375" style="1" customWidth="1"/>
    <col min="26" max="26" width="10.7109375" style="1" customWidth="1"/>
    <col min="27" max="44" width="9.140625" style="1" customWidth="1"/>
  </cols>
  <sheetData>
    <row r="1" spans="1:20" s="145" customFormat="1" ht="3" customHeight="1">
      <c r="A1" s="146"/>
      <c r="B1" s="151"/>
      <c r="C1" s="152"/>
      <c r="D1" s="151"/>
      <c r="E1" s="152"/>
      <c r="F1" s="151"/>
      <c r="G1" s="152"/>
      <c r="H1" s="151"/>
      <c r="I1" s="152"/>
      <c r="J1" s="151"/>
      <c r="L1" s="151"/>
      <c r="M1" s="152"/>
      <c r="N1" s="151"/>
      <c r="O1" s="152"/>
      <c r="P1" s="151"/>
      <c r="Q1" s="152"/>
      <c r="R1" s="151"/>
      <c r="S1" s="153"/>
      <c r="T1" s="151"/>
    </row>
    <row r="2" spans="1:20" s="145" customFormat="1" ht="12.75" customHeight="1">
      <c r="A2" s="410" t="s">
        <v>80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154"/>
      <c r="R2" s="154"/>
      <c r="S2" s="153"/>
      <c r="T2" s="151"/>
    </row>
    <row r="3" spans="1:20" s="145" customFormat="1" ht="12.75" customHeight="1">
      <c r="A3" s="410"/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154"/>
      <c r="R3" s="154"/>
      <c r="S3" s="153"/>
      <c r="T3" s="151"/>
    </row>
    <row r="4" spans="1:20" s="145" customFormat="1" ht="12.75">
      <c r="A4" s="146"/>
      <c r="B4" s="151"/>
      <c r="C4" s="152"/>
      <c r="D4" s="151"/>
      <c r="E4" s="152"/>
      <c r="F4" s="151"/>
      <c r="G4" s="152"/>
      <c r="H4" s="151"/>
      <c r="I4" s="152"/>
      <c r="J4" s="151"/>
      <c r="L4" s="151"/>
      <c r="M4" s="152"/>
      <c r="N4" s="151"/>
      <c r="O4" s="152"/>
      <c r="P4" s="151"/>
      <c r="Q4" s="152"/>
      <c r="R4" s="151"/>
      <c r="S4" s="153"/>
      <c r="T4" s="151"/>
    </row>
    <row r="6" spans="1:20" ht="12.75">
      <c r="A6" s="411" t="s">
        <v>28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8"/>
      <c r="N6" s="1"/>
      <c r="O6" s="1"/>
      <c r="P6" s="1"/>
      <c r="Q6" s="1"/>
      <c r="R6" s="1"/>
      <c r="S6" s="1"/>
      <c r="T6" s="1"/>
    </row>
    <row r="7" spans="14:20" ht="11.25" customHeight="1">
      <c r="N7" s="1"/>
      <c r="O7" s="1"/>
      <c r="P7" s="1"/>
      <c r="Q7" s="1"/>
      <c r="R7" s="1"/>
      <c r="S7" s="1"/>
      <c r="T7" s="1"/>
    </row>
    <row r="8" spans="1:13" s="6" customFormat="1" ht="9.75" customHeight="1">
      <c r="A8" s="24"/>
      <c r="B8" s="49"/>
      <c r="C8" s="50"/>
      <c r="D8" s="17"/>
      <c r="E8" s="17"/>
      <c r="F8" s="17"/>
      <c r="G8" s="17"/>
      <c r="H8" s="17"/>
      <c r="I8" s="17"/>
      <c r="J8" s="17"/>
      <c r="K8" s="26"/>
      <c r="L8" s="24"/>
      <c r="M8" s="32"/>
    </row>
    <row r="9" spans="1:13" s="6" customFormat="1" ht="9.75" customHeight="1">
      <c r="A9" s="24"/>
      <c r="B9" s="17"/>
      <c r="C9" s="17"/>
      <c r="D9" s="49" t="s">
        <v>155</v>
      </c>
      <c r="E9" s="50"/>
      <c r="F9" s="17"/>
      <c r="G9" s="17"/>
      <c r="H9" s="17"/>
      <c r="I9" s="17"/>
      <c r="J9" s="17"/>
      <c r="K9" s="26"/>
      <c r="L9" s="24"/>
      <c r="M9" s="51"/>
    </row>
    <row r="10" spans="1:13" s="6" customFormat="1" ht="9.75" customHeight="1">
      <c r="A10" s="24"/>
      <c r="B10" s="49"/>
      <c r="C10" s="52"/>
      <c r="D10" s="17"/>
      <c r="E10" s="53"/>
      <c r="F10" s="17"/>
      <c r="G10" s="17"/>
      <c r="H10" s="17"/>
      <c r="I10" s="17"/>
      <c r="J10" s="17"/>
      <c r="K10" s="26"/>
      <c r="L10" s="24"/>
      <c r="M10" s="51"/>
    </row>
    <row r="11" spans="1:13" s="6" customFormat="1" ht="9.75" customHeight="1">
      <c r="A11" s="24"/>
      <c r="B11" s="17"/>
      <c r="C11" s="17"/>
      <c r="D11" s="17"/>
      <c r="E11" s="17"/>
      <c r="F11" s="49" t="s">
        <v>155</v>
      </c>
      <c r="G11" s="50"/>
      <c r="H11" s="17"/>
      <c r="I11" s="17"/>
      <c r="J11" s="17"/>
      <c r="K11" s="26"/>
      <c r="L11" s="24"/>
      <c r="M11" s="51"/>
    </row>
    <row r="12" spans="1:13" s="6" customFormat="1" ht="9.75" customHeight="1">
      <c r="A12" s="24"/>
      <c r="B12" s="49"/>
      <c r="C12" s="50"/>
      <c r="D12" s="17"/>
      <c r="E12" s="53"/>
      <c r="F12" s="17"/>
      <c r="G12" s="53"/>
      <c r="H12" s="17"/>
      <c r="I12" s="17"/>
      <c r="J12" s="17"/>
      <c r="K12" s="26"/>
      <c r="L12" s="24"/>
      <c r="M12" s="51"/>
    </row>
    <row r="13" spans="1:13" s="6" customFormat="1" ht="9.75" customHeight="1">
      <c r="A13" s="24"/>
      <c r="B13" s="17"/>
      <c r="C13" s="17"/>
      <c r="D13" s="49" t="s">
        <v>138</v>
      </c>
      <c r="E13" s="52"/>
      <c r="F13" s="17"/>
      <c r="G13" s="53"/>
      <c r="H13" s="17"/>
      <c r="I13" s="17"/>
      <c r="J13" s="17"/>
      <c r="K13" s="26"/>
      <c r="L13" s="24"/>
      <c r="M13" s="51"/>
    </row>
    <row r="14" spans="1:13" s="6" customFormat="1" ht="9.75" customHeight="1">
      <c r="A14" s="24"/>
      <c r="B14" s="49"/>
      <c r="C14" s="52"/>
      <c r="D14" s="17"/>
      <c r="E14" s="17"/>
      <c r="F14" s="17"/>
      <c r="G14" s="53"/>
      <c r="H14" s="17"/>
      <c r="I14" s="17"/>
      <c r="J14" s="17"/>
      <c r="K14" s="26"/>
      <c r="L14" s="24"/>
      <c r="M14" s="51"/>
    </row>
    <row r="15" spans="1:13" s="6" customFormat="1" ht="9.75" customHeight="1">
      <c r="A15" s="24"/>
      <c r="B15" s="17"/>
      <c r="C15" s="17"/>
      <c r="D15" s="17"/>
      <c r="E15" s="17"/>
      <c r="F15" s="17"/>
      <c r="G15" s="17"/>
      <c r="H15" s="49" t="s">
        <v>152</v>
      </c>
      <c r="I15" s="50"/>
      <c r="J15" s="17"/>
      <c r="K15" s="26"/>
      <c r="L15" s="24"/>
      <c r="M15" s="51"/>
    </row>
    <row r="16" spans="1:13" s="6" customFormat="1" ht="9.75" customHeight="1">
      <c r="A16" s="24"/>
      <c r="B16" s="49"/>
      <c r="C16" s="50"/>
      <c r="D16" s="17"/>
      <c r="E16" s="17"/>
      <c r="F16" s="17"/>
      <c r="G16" s="53"/>
      <c r="H16" s="17"/>
      <c r="I16" s="53"/>
      <c r="J16" s="17"/>
      <c r="K16" s="26"/>
      <c r="L16" s="24"/>
      <c r="M16" s="51"/>
    </row>
    <row r="17" spans="1:13" s="6" customFormat="1" ht="9.75" customHeight="1">
      <c r="A17" s="24"/>
      <c r="B17" s="17"/>
      <c r="C17" s="17"/>
      <c r="D17" s="49" t="s">
        <v>152</v>
      </c>
      <c r="E17" s="50"/>
      <c r="F17" s="17"/>
      <c r="G17" s="53"/>
      <c r="H17" s="17"/>
      <c r="I17" s="53"/>
      <c r="J17" s="17"/>
      <c r="K17" s="26"/>
      <c r="L17" s="24"/>
      <c r="M17" s="51"/>
    </row>
    <row r="18" spans="1:13" s="6" customFormat="1" ht="9.75" customHeight="1">
      <c r="A18" s="24"/>
      <c r="B18" s="49"/>
      <c r="C18" s="52"/>
      <c r="D18" s="17"/>
      <c r="E18" s="53"/>
      <c r="F18" s="17"/>
      <c r="G18" s="53"/>
      <c r="H18" s="17"/>
      <c r="I18" s="53"/>
      <c r="J18" s="17"/>
      <c r="K18" s="26"/>
      <c r="L18" s="24"/>
      <c r="M18" s="51"/>
    </row>
    <row r="19" spans="1:13" s="6" customFormat="1" ht="9.75" customHeight="1">
      <c r="A19" s="24"/>
      <c r="B19" s="17"/>
      <c r="C19" s="17"/>
      <c r="D19" s="17"/>
      <c r="E19" s="17"/>
      <c r="F19" s="49" t="s">
        <v>152</v>
      </c>
      <c r="G19" s="52"/>
      <c r="H19" s="17"/>
      <c r="I19" s="53"/>
      <c r="J19" s="17"/>
      <c r="K19" s="26"/>
      <c r="L19" s="24"/>
      <c r="M19" s="51"/>
    </row>
    <row r="20" spans="1:13" s="6" customFormat="1" ht="9.75" customHeight="1">
      <c r="A20" s="24"/>
      <c r="B20" s="49"/>
      <c r="C20" s="50"/>
      <c r="D20" s="17"/>
      <c r="E20" s="53"/>
      <c r="F20" s="17"/>
      <c r="G20" s="17"/>
      <c r="H20" s="17"/>
      <c r="I20" s="53"/>
      <c r="J20" s="17"/>
      <c r="K20" s="26"/>
      <c r="L20" s="24"/>
      <c r="M20" s="51"/>
    </row>
    <row r="21" spans="1:13" s="6" customFormat="1" ht="9.75" customHeight="1">
      <c r="A21" s="24"/>
      <c r="B21" s="17"/>
      <c r="C21" s="17"/>
      <c r="D21" s="49" t="s">
        <v>138</v>
      </c>
      <c r="E21" s="52"/>
      <c r="F21" s="17"/>
      <c r="G21" s="17"/>
      <c r="H21" s="17"/>
      <c r="I21" s="53"/>
      <c r="J21" s="17"/>
      <c r="K21" s="26"/>
      <c r="L21" s="24"/>
      <c r="M21" s="51"/>
    </row>
    <row r="22" spans="1:13" s="6" customFormat="1" ht="9.75" customHeight="1">
      <c r="A22" s="24"/>
      <c r="B22" s="49"/>
      <c r="C22" s="52"/>
      <c r="D22" s="17"/>
      <c r="E22" s="17"/>
      <c r="F22" s="17"/>
      <c r="G22" s="17"/>
      <c r="H22" s="17"/>
      <c r="I22" s="53"/>
      <c r="J22" s="17"/>
      <c r="K22" s="26"/>
      <c r="L22" s="24"/>
      <c r="M22" s="51"/>
    </row>
    <row r="23" spans="1:13" s="6" customFormat="1" ht="9.75" customHeight="1">
      <c r="A23" s="24"/>
      <c r="B23" s="17"/>
      <c r="C23" s="17"/>
      <c r="D23" s="17"/>
      <c r="E23" s="17"/>
      <c r="F23" s="17"/>
      <c r="G23" s="17"/>
      <c r="H23" s="17"/>
      <c r="I23" s="17"/>
      <c r="J23" s="49" t="s">
        <v>152</v>
      </c>
      <c r="K23" s="54"/>
      <c r="L23" s="17"/>
      <c r="M23" s="55"/>
    </row>
    <row r="24" spans="1:13" s="6" customFormat="1" ht="9.75" customHeight="1">
      <c r="A24" s="24"/>
      <c r="B24" s="49"/>
      <c r="C24" s="50"/>
      <c r="D24" s="17"/>
      <c r="E24" s="17"/>
      <c r="F24" s="17"/>
      <c r="G24" s="17"/>
      <c r="H24" s="17"/>
      <c r="I24" s="53"/>
      <c r="J24" s="17"/>
      <c r="K24" s="56"/>
      <c r="L24" s="17"/>
      <c r="M24" s="55"/>
    </row>
    <row r="25" spans="1:13" s="6" customFormat="1" ht="9.75" customHeight="1">
      <c r="A25" s="24"/>
      <c r="B25" s="17"/>
      <c r="C25" s="17"/>
      <c r="D25" s="49" t="s">
        <v>159</v>
      </c>
      <c r="E25" s="50"/>
      <c r="F25" s="17"/>
      <c r="G25" s="17"/>
      <c r="H25" s="17"/>
      <c r="I25" s="53"/>
      <c r="J25" s="17"/>
      <c r="K25" s="56"/>
      <c r="L25" s="17"/>
      <c r="M25" s="55"/>
    </row>
    <row r="26" spans="1:13" s="6" customFormat="1" ht="9.75" customHeight="1">
      <c r="A26" s="24"/>
      <c r="B26" s="49"/>
      <c r="C26" s="52"/>
      <c r="D26" s="17"/>
      <c r="E26" s="53"/>
      <c r="F26" s="17"/>
      <c r="G26" s="17"/>
      <c r="H26" s="17"/>
      <c r="I26" s="53"/>
      <c r="J26" s="17"/>
      <c r="K26" s="56"/>
      <c r="L26" s="17"/>
      <c r="M26" s="55"/>
    </row>
    <row r="27" spans="1:13" s="6" customFormat="1" ht="9.75" customHeight="1">
      <c r="A27" s="24"/>
      <c r="B27" s="17"/>
      <c r="C27" s="17"/>
      <c r="D27" s="17"/>
      <c r="E27" s="17"/>
      <c r="F27" s="49" t="s">
        <v>151</v>
      </c>
      <c r="G27" s="50"/>
      <c r="H27" s="17"/>
      <c r="I27" s="53"/>
      <c r="J27" s="17"/>
      <c r="K27" s="56"/>
      <c r="L27" s="17"/>
      <c r="M27" s="55"/>
    </row>
    <row r="28" spans="1:13" s="6" customFormat="1" ht="9.75" customHeight="1">
      <c r="A28" s="24"/>
      <c r="B28" s="49"/>
      <c r="C28" s="50"/>
      <c r="D28" s="17"/>
      <c r="E28" s="53"/>
      <c r="F28" s="17"/>
      <c r="G28" s="53"/>
      <c r="H28" s="17"/>
      <c r="I28" s="53"/>
      <c r="J28" s="17"/>
      <c r="K28" s="56"/>
      <c r="L28" s="17"/>
      <c r="M28" s="55"/>
    </row>
    <row r="29" spans="1:13" s="6" customFormat="1" ht="9.75" customHeight="1">
      <c r="A29" s="24"/>
      <c r="B29" s="17"/>
      <c r="C29" s="17"/>
      <c r="D29" s="49" t="s">
        <v>151</v>
      </c>
      <c r="E29" s="52"/>
      <c r="F29" s="17"/>
      <c r="G29" s="53"/>
      <c r="H29" s="17"/>
      <c r="I29" s="53"/>
      <c r="J29" s="17"/>
      <c r="K29" s="56"/>
      <c r="L29" s="17"/>
      <c r="M29" s="55"/>
    </row>
    <row r="30" spans="1:13" s="6" customFormat="1" ht="9.75" customHeight="1">
      <c r="A30" s="24"/>
      <c r="B30" s="49"/>
      <c r="C30" s="52"/>
      <c r="D30" s="17"/>
      <c r="E30" s="17"/>
      <c r="F30" s="17"/>
      <c r="G30" s="53"/>
      <c r="H30" s="17"/>
      <c r="I30" s="53"/>
      <c r="J30" s="17"/>
      <c r="K30" s="56"/>
      <c r="L30" s="17"/>
      <c r="M30" s="55"/>
    </row>
    <row r="31" spans="1:13" s="6" customFormat="1" ht="9.75" customHeight="1">
      <c r="A31" s="24"/>
      <c r="B31" s="17"/>
      <c r="C31" s="17"/>
      <c r="D31" s="17"/>
      <c r="E31" s="17"/>
      <c r="F31" s="17"/>
      <c r="G31" s="17"/>
      <c r="H31" s="49" t="s">
        <v>151</v>
      </c>
      <c r="I31" s="52"/>
      <c r="J31" s="17"/>
      <c r="K31" s="56"/>
      <c r="L31" s="17"/>
      <c r="M31" s="55"/>
    </row>
    <row r="32" spans="1:13" s="6" customFormat="1" ht="9.75" customHeight="1">
      <c r="A32" s="24"/>
      <c r="B32" s="49"/>
      <c r="C32" s="50"/>
      <c r="D32" s="17"/>
      <c r="E32" s="17"/>
      <c r="F32" s="17"/>
      <c r="G32" s="53"/>
      <c r="H32" s="17"/>
      <c r="I32" s="17"/>
      <c r="J32" s="17"/>
      <c r="K32" s="56"/>
      <c r="L32" s="17"/>
      <c r="M32" s="55"/>
    </row>
    <row r="33" spans="1:13" s="6" customFormat="1" ht="9.75" customHeight="1">
      <c r="A33" s="24"/>
      <c r="B33" s="17"/>
      <c r="C33" s="17"/>
      <c r="D33" s="49" t="s">
        <v>186</v>
      </c>
      <c r="E33" s="50"/>
      <c r="F33" s="17"/>
      <c r="G33" s="53"/>
      <c r="H33" s="17"/>
      <c r="I33" s="17"/>
      <c r="J33" s="17"/>
      <c r="K33" s="56"/>
      <c r="L33" s="17"/>
      <c r="M33" s="55"/>
    </row>
    <row r="34" spans="1:13" s="6" customFormat="1" ht="9.75" customHeight="1">
      <c r="A34" s="24"/>
      <c r="B34" s="49"/>
      <c r="C34" s="52"/>
      <c r="D34" s="17"/>
      <c r="E34" s="53"/>
      <c r="F34" s="17"/>
      <c r="G34" s="53"/>
      <c r="H34" s="17"/>
      <c r="I34" s="17"/>
      <c r="J34" s="17"/>
      <c r="K34" s="56"/>
      <c r="L34" s="17"/>
      <c r="M34" s="55"/>
    </row>
    <row r="35" spans="1:13" s="6" customFormat="1" ht="9.75" customHeight="1">
      <c r="A35" s="24"/>
      <c r="B35" s="17"/>
      <c r="C35" s="17"/>
      <c r="D35" s="17"/>
      <c r="E35" s="17"/>
      <c r="F35" s="49" t="s">
        <v>186</v>
      </c>
      <c r="G35" s="52"/>
      <c r="H35" s="17"/>
      <c r="I35" s="17"/>
      <c r="J35" s="17"/>
      <c r="K35" s="56"/>
      <c r="L35" s="17"/>
      <c r="M35" s="55"/>
    </row>
    <row r="36" spans="1:13" s="6" customFormat="1" ht="9.75" customHeight="1">
      <c r="A36" s="24"/>
      <c r="B36" s="49"/>
      <c r="C36" s="50"/>
      <c r="D36" s="17"/>
      <c r="E36" s="53"/>
      <c r="F36" s="17"/>
      <c r="G36" s="17"/>
      <c r="H36" s="17"/>
      <c r="I36" s="17"/>
      <c r="J36" s="17"/>
      <c r="K36" s="56"/>
      <c r="L36" s="17"/>
      <c r="M36" s="55"/>
    </row>
    <row r="37" spans="1:13" s="6" customFormat="1" ht="9.75" customHeight="1">
      <c r="A37" s="24"/>
      <c r="B37" s="17"/>
      <c r="C37" s="17"/>
      <c r="D37" s="49" t="s">
        <v>145</v>
      </c>
      <c r="E37" s="52"/>
      <c r="F37" s="17"/>
      <c r="G37" s="17"/>
      <c r="H37" s="17"/>
      <c r="I37" s="17"/>
      <c r="J37" s="17"/>
      <c r="K37" s="56"/>
      <c r="L37" s="17"/>
      <c r="M37" s="55"/>
    </row>
    <row r="38" spans="1:13" s="6" customFormat="1" ht="9.75" customHeight="1">
      <c r="A38" s="24"/>
      <c r="B38" s="49"/>
      <c r="C38" s="52"/>
      <c r="D38" s="17"/>
      <c r="E38" s="17"/>
      <c r="F38" s="17"/>
      <c r="G38" s="17"/>
      <c r="H38" s="17"/>
      <c r="I38" s="17"/>
      <c r="J38" s="17"/>
      <c r="K38" s="56"/>
      <c r="L38" s="17"/>
      <c r="M38" s="55"/>
    </row>
    <row r="39" spans="1:13" s="3" customFormat="1" ht="9.75" customHeight="1">
      <c r="A39" s="57"/>
      <c r="B39" s="58"/>
      <c r="C39" s="43"/>
      <c r="D39" s="58"/>
      <c r="E39" s="43"/>
      <c r="F39" s="58"/>
      <c r="G39" s="43"/>
      <c r="H39" s="58"/>
      <c r="I39" s="43"/>
      <c r="J39" s="58"/>
      <c r="K39" s="59"/>
      <c r="L39" s="186" t="s">
        <v>153</v>
      </c>
      <c r="M39" s="61"/>
    </row>
    <row r="40" spans="1:13" s="3" customFormat="1" ht="9.75" customHeight="1">
      <c r="A40" s="57"/>
      <c r="B40" s="49"/>
      <c r="C40" s="50"/>
      <c r="D40" s="17"/>
      <c r="E40" s="17"/>
      <c r="F40" s="17"/>
      <c r="G40" s="17"/>
      <c r="H40" s="17"/>
      <c r="I40" s="17"/>
      <c r="J40" s="17"/>
      <c r="K40" s="59"/>
      <c r="L40" s="17"/>
      <c r="M40" s="62"/>
    </row>
    <row r="41" spans="1:13" s="3" customFormat="1" ht="9.75" customHeight="1">
      <c r="A41" s="57"/>
      <c r="B41" s="17"/>
      <c r="C41" s="17"/>
      <c r="D41" s="49" t="s">
        <v>141</v>
      </c>
      <c r="E41" s="50"/>
      <c r="F41" s="17"/>
      <c r="G41" s="17"/>
      <c r="H41" s="17"/>
      <c r="I41" s="17"/>
      <c r="J41" s="17"/>
      <c r="K41" s="59"/>
      <c r="L41" s="63"/>
      <c r="M41" s="43"/>
    </row>
    <row r="42" spans="1:13" s="3" customFormat="1" ht="9.75" customHeight="1">
      <c r="A42" s="57"/>
      <c r="B42" s="49"/>
      <c r="C42" s="52"/>
      <c r="D42" s="17"/>
      <c r="E42" s="53"/>
      <c r="F42" s="17"/>
      <c r="G42" s="17"/>
      <c r="H42" s="17"/>
      <c r="I42" s="17"/>
      <c r="J42" s="17"/>
      <c r="K42" s="59"/>
      <c r="L42" s="63"/>
      <c r="M42" s="43"/>
    </row>
    <row r="43" spans="1:13" s="3" customFormat="1" ht="9.75" customHeight="1">
      <c r="A43" s="57"/>
      <c r="B43" s="17"/>
      <c r="C43" s="17"/>
      <c r="D43" s="17"/>
      <c r="E43" s="17"/>
      <c r="F43" s="49" t="s">
        <v>150</v>
      </c>
      <c r="G43" s="50"/>
      <c r="H43" s="17"/>
      <c r="I43" s="17"/>
      <c r="J43" s="17"/>
      <c r="K43" s="59"/>
      <c r="L43" s="63"/>
      <c r="M43" s="43"/>
    </row>
    <row r="44" spans="1:13" s="3" customFormat="1" ht="9.75" customHeight="1">
      <c r="A44" s="57"/>
      <c r="B44" s="49"/>
      <c r="C44" s="50"/>
      <c r="D44" s="17"/>
      <c r="E44" s="53"/>
      <c r="F44" s="17"/>
      <c r="G44" s="53"/>
      <c r="H44" s="17"/>
      <c r="I44" s="17"/>
      <c r="J44" s="17"/>
      <c r="K44" s="59"/>
      <c r="L44" s="63"/>
      <c r="M44" s="43"/>
    </row>
    <row r="45" spans="1:13" s="3" customFormat="1" ht="9.75" customHeight="1">
      <c r="A45" s="57"/>
      <c r="B45" s="17"/>
      <c r="C45" s="17"/>
      <c r="D45" s="49" t="s">
        <v>150</v>
      </c>
      <c r="E45" s="52"/>
      <c r="F45" s="17"/>
      <c r="G45" s="53"/>
      <c r="H45" s="17"/>
      <c r="I45" s="17"/>
      <c r="J45" s="17"/>
      <c r="K45" s="59"/>
      <c r="L45" s="63"/>
      <c r="M45" s="43"/>
    </row>
    <row r="46" spans="1:13" s="3" customFormat="1" ht="9.75" customHeight="1">
      <c r="A46" s="57"/>
      <c r="B46" s="49"/>
      <c r="C46" s="52"/>
      <c r="D46" s="17"/>
      <c r="E46" s="17"/>
      <c r="F46" s="17"/>
      <c r="G46" s="53"/>
      <c r="H46" s="17"/>
      <c r="I46" s="17"/>
      <c r="J46" s="17"/>
      <c r="K46" s="59"/>
      <c r="L46" s="63"/>
      <c r="M46" s="43"/>
    </row>
    <row r="47" spans="1:13" s="3" customFormat="1" ht="9.75" customHeight="1">
      <c r="A47" s="57"/>
      <c r="B47" s="17"/>
      <c r="C47" s="17"/>
      <c r="D47" s="17"/>
      <c r="E47" s="17"/>
      <c r="F47" s="17"/>
      <c r="G47" s="17"/>
      <c r="H47" s="49" t="s">
        <v>150</v>
      </c>
      <c r="I47" s="50"/>
      <c r="J47" s="17"/>
      <c r="K47" s="59"/>
      <c r="L47" s="63"/>
      <c r="M47" s="43"/>
    </row>
    <row r="48" spans="1:13" s="3" customFormat="1" ht="9.75" customHeight="1">
      <c r="A48" s="57"/>
      <c r="B48" s="49"/>
      <c r="C48" s="50"/>
      <c r="D48" s="17"/>
      <c r="E48" s="17"/>
      <c r="F48" s="17"/>
      <c r="G48" s="53"/>
      <c r="H48" s="17"/>
      <c r="I48" s="53"/>
      <c r="J48" s="17"/>
      <c r="K48" s="59"/>
      <c r="L48" s="63"/>
      <c r="M48" s="43"/>
    </row>
    <row r="49" spans="1:13" s="3" customFormat="1" ht="9.75" customHeight="1">
      <c r="A49" s="57"/>
      <c r="B49" s="17"/>
      <c r="C49" s="17"/>
      <c r="D49" s="49" t="s">
        <v>156</v>
      </c>
      <c r="E49" s="50"/>
      <c r="F49" s="17"/>
      <c r="G49" s="53"/>
      <c r="H49" s="17"/>
      <c r="I49" s="53"/>
      <c r="J49" s="17"/>
      <c r="K49" s="59"/>
      <c r="L49" s="63"/>
      <c r="M49" s="43"/>
    </row>
    <row r="50" spans="1:13" s="3" customFormat="1" ht="9.75" customHeight="1">
      <c r="A50" s="57"/>
      <c r="B50" s="49"/>
      <c r="C50" s="52"/>
      <c r="D50" s="17"/>
      <c r="E50" s="53"/>
      <c r="F50" s="17"/>
      <c r="G50" s="53"/>
      <c r="H50" s="17"/>
      <c r="I50" s="53"/>
      <c r="J50" s="17"/>
      <c r="K50" s="59"/>
      <c r="L50" s="63"/>
      <c r="M50" s="43"/>
    </row>
    <row r="51" spans="1:13" s="3" customFormat="1" ht="9.75" customHeight="1">
      <c r="A51" s="57"/>
      <c r="B51" s="17"/>
      <c r="C51" s="17"/>
      <c r="D51" s="17"/>
      <c r="E51" s="17"/>
      <c r="F51" s="49" t="s">
        <v>156</v>
      </c>
      <c r="G51" s="52"/>
      <c r="H51" s="17"/>
      <c r="I51" s="53"/>
      <c r="J51" s="17"/>
      <c r="K51" s="59"/>
      <c r="L51" s="63"/>
      <c r="M51" s="43"/>
    </row>
    <row r="52" spans="1:13" s="3" customFormat="1" ht="9.75" customHeight="1">
      <c r="A52" s="57"/>
      <c r="B52" s="49"/>
      <c r="C52" s="50"/>
      <c r="D52" s="17"/>
      <c r="E52" s="53"/>
      <c r="F52" s="17"/>
      <c r="G52" s="17"/>
      <c r="H52" s="17"/>
      <c r="I52" s="53"/>
      <c r="J52" s="17"/>
      <c r="K52" s="59"/>
      <c r="L52" s="63"/>
      <c r="M52" s="43"/>
    </row>
    <row r="53" spans="1:13" s="3" customFormat="1" ht="9.75" customHeight="1">
      <c r="A53" s="57"/>
      <c r="B53" s="17"/>
      <c r="C53" s="17"/>
      <c r="D53" s="49" t="s">
        <v>143</v>
      </c>
      <c r="E53" s="52"/>
      <c r="F53" s="17"/>
      <c r="G53" s="17"/>
      <c r="H53" s="17"/>
      <c r="I53" s="53"/>
      <c r="J53" s="17"/>
      <c r="K53" s="59"/>
      <c r="L53" s="63"/>
      <c r="M53" s="43"/>
    </row>
    <row r="54" spans="1:13" s="3" customFormat="1" ht="9.75" customHeight="1">
      <c r="A54" s="57"/>
      <c r="B54" s="49"/>
      <c r="C54" s="52"/>
      <c r="D54" s="17"/>
      <c r="E54" s="17"/>
      <c r="F54" s="17"/>
      <c r="G54" s="17"/>
      <c r="H54" s="17"/>
      <c r="I54" s="53"/>
      <c r="J54" s="17"/>
      <c r="K54" s="59"/>
      <c r="L54" s="63"/>
      <c r="M54" s="43"/>
    </row>
    <row r="55" spans="1:13" s="3" customFormat="1" ht="9.75" customHeight="1">
      <c r="A55" s="57"/>
      <c r="B55" s="17"/>
      <c r="C55" s="17"/>
      <c r="D55" s="17"/>
      <c r="E55" s="17"/>
      <c r="F55" s="17"/>
      <c r="G55" s="17"/>
      <c r="H55" s="17"/>
      <c r="I55" s="17"/>
      <c r="J55" s="49" t="s">
        <v>153</v>
      </c>
      <c r="K55" s="64"/>
      <c r="L55" s="63"/>
      <c r="M55" s="43"/>
    </row>
    <row r="56" spans="1:13" s="3" customFormat="1" ht="9.75" customHeight="1">
      <c r="A56" s="57"/>
      <c r="B56" s="49"/>
      <c r="C56" s="50"/>
      <c r="D56" s="17"/>
      <c r="E56" s="17"/>
      <c r="F56" s="17"/>
      <c r="G56" s="17"/>
      <c r="H56" s="17"/>
      <c r="I56" s="53"/>
      <c r="J56" s="17"/>
      <c r="K56" s="57"/>
      <c r="L56" s="63"/>
      <c r="M56" s="43"/>
    </row>
    <row r="57" spans="1:13" s="3" customFormat="1" ht="9.75" customHeight="1">
      <c r="A57" s="57"/>
      <c r="B57" s="17"/>
      <c r="C57" s="17"/>
      <c r="D57" s="49" t="s">
        <v>137</v>
      </c>
      <c r="E57" s="50"/>
      <c r="F57" s="17"/>
      <c r="G57" s="17"/>
      <c r="H57" s="17"/>
      <c r="I57" s="53"/>
      <c r="J57" s="17"/>
      <c r="K57" s="57"/>
      <c r="L57" s="63"/>
      <c r="M57" s="43"/>
    </row>
    <row r="58" spans="1:13" s="3" customFormat="1" ht="9.75" customHeight="1">
      <c r="A58" s="57"/>
      <c r="B58" s="49"/>
      <c r="C58" s="52"/>
      <c r="D58" s="17"/>
      <c r="E58" s="53"/>
      <c r="F58" s="17"/>
      <c r="G58" s="17"/>
      <c r="H58" s="17"/>
      <c r="I58" s="53"/>
      <c r="J58" s="17"/>
      <c r="K58" s="57"/>
      <c r="L58" s="58"/>
      <c r="M58" s="43"/>
    </row>
    <row r="59" spans="1:13" s="3" customFormat="1" ht="9.75" customHeight="1">
      <c r="A59" s="57"/>
      <c r="B59" s="17"/>
      <c r="C59" s="17"/>
      <c r="D59" s="17"/>
      <c r="E59" s="17"/>
      <c r="F59" s="49" t="s">
        <v>153</v>
      </c>
      <c r="G59" s="50"/>
      <c r="H59" s="17"/>
      <c r="I59" s="53"/>
      <c r="J59" s="17"/>
      <c r="K59" s="57"/>
      <c r="L59" s="58"/>
      <c r="M59" s="43"/>
    </row>
    <row r="60" spans="1:13" s="3" customFormat="1" ht="9.75" customHeight="1">
      <c r="A60" s="57"/>
      <c r="B60" s="49"/>
      <c r="C60" s="50"/>
      <c r="D60" s="17"/>
      <c r="E60" s="53"/>
      <c r="F60" s="17"/>
      <c r="G60" s="53"/>
      <c r="H60" s="17"/>
      <c r="I60" s="53"/>
      <c r="J60" s="17"/>
      <c r="K60" s="57"/>
      <c r="L60" s="58"/>
      <c r="M60" s="43"/>
    </row>
    <row r="61" spans="1:13" s="3" customFormat="1" ht="9.75" customHeight="1">
      <c r="A61" s="57"/>
      <c r="B61" s="17"/>
      <c r="C61" s="17"/>
      <c r="D61" s="49" t="s">
        <v>153</v>
      </c>
      <c r="E61" s="52"/>
      <c r="F61" s="17"/>
      <c r="G61" s="53"/>
      <c r="H61" s="17"/>
      <c r="I61" s="53"/>
      <c r="J61" s="17"/>
      <c r="K61" s="57"/>
      <c r="L61" s="58"/>
      <c r="M61" s="43"/>
    </row>
    <row r="62" spans="1:13" s="3" customFormat="1" ht="9.75" customHeight="1">
      <c r="A62" s="57"/>
      <c r="B62" s="49"/>
      <c r="C62" s="52"/>
      <c r="D62" s="17"/>
      <c r="E62" s="17"/>
      <c r="F62" s="17"/>
      <c r="G62" s="53"/>
      <c r="H62" s="17"/>
      <c r="I62" s="53"/>
      <c r="J62" s="17"/>
      <c r="K62" s="57"/>
      <c r="L62" s="58"/>
      <c r="M62" s="43"/>
    </row>
    <row r="63" spans="1:13" s="3" customFormat="1" ht="9.75" customHeight="1">
      <c r="A63" s="57"/>
      <c r="B63" s="17"/>
      <c r="C63" s="17"/>
      <c r="D63" s="17"/>
      <c r="E63" s="17"/>
      <c r="F63" s="17"/>
      <c r="G63" s="17"/>
      <c r="H63" s="49" t="s">
        <v>153</v>
      </c>
      <c r="I63" s="52"/>
      <c r="J63" s="17"/>
      <c r="K63" s="57"/>
      <c r="L63" s="58"/>
      <c r="M63" s="43"/>
    </row>
    <row r="64" spans="1:13" s="3" customFormat="1" ht="9.75" customHeight="1">
      <c r="A64" s="57"/>
      <c r="B64" s="49"/>
      <c r="C64" s="50"/>
      <c r="D64" s="17"/>
      <c r="E64" s="17"/>
      <c r="F64" s="17"/>
      <c r="G64" s="53"/>
      <c r="H64" s="17"/>
      <c r="I64" s="17"/>
      <c r="J64" s="17"/>
      <c r="K64" s="57"/>
      <c r="L64" s="58"/>
      <c r="M64" s="43"/>
    </row>
    <row r="65" spans="1:13" s="3" customFormat="1" ht="9.75" customHeight="1">
      <c r="A65" s="57"/>
      <c r="B65" s="17"/>
      <c r="C65" s="17"/>
      <c r="D65" s="49" t="s">
        <v>140</v>
      </c>
      <c r="E65" s="50"/>
      <c r="F65" s="17"/>
      <c r="G65" s="53"/>
      <c r="H65" s="17"/>
      <c r="I65" s="17"/>
      <c r="J65" s="17"/>
      <c r="K65" s="57"/>
      <c r="L65" s="58"/>
      <c r="M65" s="43"/>
    </row>
    <row r="66" spans="1:13" s="3" customFormat="1" ht="9.75" customHeight="1">
      <c r="A66" s="57"/>
      <c r="B66" s="49"/>
      <c r="C66" s="52"/>
      <c r="D66" s="17"/>
      <c r="E66" s="53"/>
      <c r="F66" s="17"/>
      <c r="G66" s="53"/>
      <c r="H66" s="17"/>
      <c r="I66" s="17"/>
      <c r="J66" s="17"/>
      <c r="K66" s="57"/>
      <c r="L66" s="58"/>
      <c r="M66" s="43"/>
    </row>
    <row r="67" spans="1:13" s="3" customFormat="1" ht="9.75" customHeight="1">
      <c r="A67" s="57"/>
      <c r="B67" s="17"/>
      <c r="C67" s="17"/>
      <c r="D67" s="17"/>
      <c r="E67" s="17"/>
      <c r="F67" s="49" t="s">
        <v>147</v>
      </c>
      <c r="G67" s="52"/>
      <c r="H67" s="17"/>
      <c r="I67" s="17"/>
      <c r="J67" s="17"/>
      <c r="K67" s="57"/>
      <c r="L67" s="58"/>
      <c r="M67" s="43"/>
    </row>
    <row r="68" spans="1:13" s="3" customFormat="1" ht="9.75" customHeight="1">
      <c r="A68" s="57"/>
      <c r="B68" s="49"/>
      <c r="C68" s="50"/>
      <c r="D68" s="17"/>
      <c r="E68" s="53"/>
      <c r="F68" s="17"/>
      <c r="G68" s="17"/>
      <c r="H68" s="17"/>
      <c r="I68" s="17"/>
      <c r="J68" s="17"/>
      <c r="K68" s="57"/>
      <c r="L68" s="58"/>
      <c r="M68" s="43"/>
    </row>
    <row r="69" spans="1:13" s="3" customFormat="1" ht="9.75" customHeight="1">
      <c r="A69" s="57"/>
      <c r="B69" s="17"/>
      <c r="C69" s="17"/>
      <c r="D69" s="49" t="s">
        <v>147</v>
      </c>
      <c r="E69" s="52"/>
      <c r="F69" s="17"/>
      <c r="G69" s="17"/>
      <c r="H69" s="17"/>
      <c r="I69" s="17"/>
      <c r="J69" s="17"/>
      <c r="K69" s="57"/>
      <c r="L69" s="58"/>
      <c r="M69" s="43"/>
    </row>
    <row r="70" spans="1:13" s="3" customFormat="1" ht="9.75" customHeight="1">
      <c r="A70" s="57"/>
      <c r="B70" s="49"/>
      <c r="C70" s="52"/>
      <c r="D70" s="17"/>
      <c r="E70" s="17"/>
      <c r="F70" s="17"/>
      <c r="G70" s="17"/>
      <c r="H70" s="17"/>
      <c r="I70" s="17"/>
      <c r="J70" s="17"/>
      <c r="K70" s="57"/>
      <c r="L70" s="58"/>
      <c r="M70" s="43"/>
    </row>
    <row r="71" spans="1:19" s="3" customFormat="1" ht="9.75" customHeight="1">
      <c r="A71" s="57"/>
      <c r="B71" s="58"/>
      <c r="C71" s="43"/>
      <c r="D71" s="58"/>
      <c r="E71" s="43"/>
      <c r="F71" s="58"/>
      <c r="G71" s="43"/>
      <c r="H71" s="58"/>
      <c r="I71" s="43"/>
      <c r="J71" s="58"/>
      <c r="K71" s="57"/>
      <c r="L71" s="58"/>
      <c r="M71" s="43"/>
      <c r="N71" s="58"/>
      <c r="O71" s="43"/>
      <c r="P71" s="58"/>
      <c r="Q71" s="43"/>
      <c r="R71" s="58"/>
      <c r="S71" s="43"/>
    </row>
    <row r="72" spans="1:19" s="3" customFormat="1" ht="9.75" customHeight="1">
      <c r="A72" s="57"/>
      <c r="B72" s="58"/>
      <c r="C72" s="43"/>
      <c r="D72" s="58"/>
      <c r="E72" s="43"/>
      <c r="F72" s="58"/>
      <c r="G72" s="43"/>
      <c r="H72" s="58"/>
      <c r="I72" s="43"/>
      <c r="J72" s="58"/>
      <c r="K72" s="57"/>
      <c r="L72" s="58"/>
      <c r="M72" s="43"/>
      <c r="N72" s="58"/>
      <c r="O72" s="43"/>
      <c r="P72" s="58"/>
      <c r="Q72" s="43"/>
      <c r="R72" s="58"/>
      <c r="S72" s="43"/>
    </row>
    <row r="73" spans="1:19" s="3" customFormat="1" ht="9.75" customHeight="1">
      <c r="A73" s="57"/>
      <c r="B73" s="58"/>
      <c r="C73" s="43"/>
      <c r="D73" s="58"/>
      <c r="E73" s="43"/>
      <c r="F73" s="58"/>
      <c r="G73" s="43"/>
      <c r="H73" s="58"/>
      <c r="I73" s="43"/>
      <c r="J73" s="58"/>
      <c r="K73" s="57"/>
      <c r="L73" s="58"/>
      <c r="M73" s="43"/>
      <c r="N73" s="58"/>
      <c r="O73" s="43"/>
      <c r="P73" s="58"/>
      <c r="Q73" s="43"/>
      <c r="R73" s="58"/>
      <c r="S73" s="43"/>
    </row>
    <row r="74" spans="1:19" s="3" customFormat="1" ht="9.75" customHeight="1">
      <c r="A74" s="57"/>
      <c r="B74" s="58"/>
      <c r="C74" s="43"/>
      <c r="D74" s="58"/>
      <c r="E74" s="43"/>
      <c r="F74" s="58"/>
      <c r="G74" s="43"/>
      <c r="H74" s="58"/>
      <c r="I74" s="43"/>
      <c r="J74" s="58"/>
      <c r="K74" s="57"/>
      <c r="L74" s="58"/>
      <c r="M74" s="43"/>
      <c r="N74" s="58"/>
      <c r="O74" s="43"/>
      <c r="P74" s="58"/>
      <c r="Q74" s="43"/>
      <c r="R74" s="58"/>
      <c r="S74" s="43"/>
    </row>
    <row r="75" spans="1:19" s="3" customFormat="1" ht="9.75" customHeight="1">
      <c r="A75" s="57"/>
      <c r="B75" s="411" t="s">
        <v>29</v>
      </c>
      <c r="C75" s="411"/>
      <c r="D75" s="411"/>
      <c r="E75" s="411"/>
      <c r="F75" s="411"/>
      <c r="G75" s="411"/>
      <c r="H75" s="411"/>
      <c r="I75" s="411"/>
      <c r="J75" s="411"/>
      <c r="K75" s="411"/>
      <c r="L75" s="411"/>
      <c r="M75" s="411"/>
      <c r="N75" s="411"/>
      <c r="O75" s="43"/>
      <c r="P75" s="58"/>
      <c r="Q75" s="43"/>
      <c r="R75" s="58"/>
      <c r="S75" s="43"/>
    </row>
    <row r="76" spans="1:66" s="5" customFormat="1" ht="9.75" customHeight="1">
      <c r="A76" s="57"/>
      <c r="B76" s="42"/>
      <c r="C76" s="43"/>
      <c r="D76" s="42"/>
      <c r="E76" s="43"/>
      <c r="F76" s="42"/>
      <c r="G76" s="45"/>
      <c r="H76" s="46"/>
      <c r="I76" s="1"/>
      <c r="J76" s="1"/>
      <c r="K76" s="1"/>
      <c r="L76" s="1"/>
      <c r="M76" s="1"/>
      <c r="N76" s="1"/>
      <c r="O76" s="43"/>
      <c r="P76" s="58"/>
      <c r="Q76" s="43"/>
      <c r="R76" s="58"/>
      <c r="S76" s="43"/>
      <c r="T76" s="65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</row>
    <row r="77" spans="1:66" s="5" customFormat="1" ht="9.75" customHeight="1">
      <c r="A77" s="57"/>
      <c r="B77" s="24"/>
      <c r="C77" s="32"/>
      <c r="D77" s="49"/>
      <c r="E77" s="50"/>
      <c r="F77" s="17"/>
      <c r="G77" s="17"/>
      <c r="H77" s="17"/>
      <c r="I77" s="17"/>
      <c r="J77" s="17"/>
      <c r="K77" s="17"/>
      <c r="L77" s="17"/>
      <c r="M77" s="6"/>
      <c r="N77" s="6"/>
      <c r="O77" s="43"/>
      <c r="P77" s="58"/>
      <c r="Q77" s="43"/>
      <c r="R77" s="58"/>
      <c r="S77" s="43"/>
      <c r="T77" s="65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</row>
    <row r="78" spans="1:66" s="5" customFormat="1" ht="9.75" customHeight="1">
      <c r="A78" s="57"/>
      <c r="B78" s="49"/>
      <c r="C78" s="66"/>
      <c r="D78" s="17"/>
      <c r="E78" s="17"/>
      <c r="F78" s="49" t="s">
        <v>140</v>
      </c>
      <c r="G78" s="50"/>
      <c r="H78" s="17"/>
      <c r="I78" s="17"/>
      <c r="J78" s="17"/>
      <c r="K78" s="17"/>
      <c r="L78" s="17"/>
      <c r="M78" s="6"/>
      <c r="N78" s="6"/>
      <c r="O78" s="43"/>
      <c r="P78" s="58"/>
      <c r="Q78" s="43"/>
      <c r="R78" s="58"/>
      <c r="S78" s="43"/>
      <c r="T78" s="65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</row>
    <row r="79" spans="2:66" ht="9.75" customHeight="1">
      <c r="B79" s="6"/>
      <c r="C79" s="67"/>
      <c r="D79" s="49"/>
      <c r="E79" s="52"/>
      <c r="F79" s="17"/>
      <c r="G79" s="53"/>
      <c r="H79" s="17"/>
      <c r="I79" s="17"/>
      <c r="J79" s="17"/>
      <c r="K79" s="17"/>
      <c r="L79" s="17"/>
      <c r="M79" s="6"/>
      <c r="N79" s="6"/>
      <c r="S79" s="43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</row>
    <row r="80" spans="2:66" ht="9.75" customHeight="1">
      <c r="B80" s="49"/>
      <c r="C80" s="6"/>
      <c r="D80" s="17"/>
      <c r="E80" s="17"/>
      <c r="F80" s="17"/>
      <c r="G80" s="17"/>
      <c r="H80" s="49" t="s">
        <v>137</v>
      </c>
      <c r="I80" s="50"/>
      <c r="J80" s="17"/>
      <c r="K80" s="17"/>
      <c r="L80" s="17"/>
      <c r="M80" s="6"/>
      <c r="N80" s="6"/>
      <c r="S80" s="43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</row>
    <row r="81" spans="2:66" ht="9.75" customHeight="1">
      <c r="B81" s="6"/>
      <c r="C81" s="6"/>
      <c r="D81" s="49"/>
      <c r="E81" s="50"/>
      <c r="F81" s="17"/>
      <c r="G81" s="53"/>
      <c r="H81" s="17"/>
      <c r="I81" s="53"/>
      <c r="J81" s="17"/>
      <c r="K81" s="17"/>
      <c r="L81" s="17"/>
      <c r="M81" s="6"/>
      <c r="N81" s="6"/>
      <c r="S81" s="43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</row>
    <row r="82" spans="2:66" ht="9.75" customHeight="1">
      <c r="B82" s="49"/>
      <c r="C82" s="6"/>
      <c r="D82" s="17"/>
      <c r="E82" s="17"/>
      <c r="F82" s="49" t="s">
        <v>137</v>
      </c>
      <c r="G82" s="52"/>
      <c r="H82" s="17"/>
      <c r="I82" s="53"/>
      <c r="J82" s="17"/>
      <c r="K82" s="17"/>
      <c r="L82" s="17"/>
      <c r="M82" s="6"/>
      <c r="N82" s="6"/>
      <c r="S82" s="43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</row>
    <row r="83" spans="1:20" s="1" customFormat="1" ht="9.75" customHeight="1">
      <c r="A83" s="41"/>
      <c r="B83" s="6"/>
      <c r="C83" s="67"/>
      <c r="D83" s="49"/>
      <c r="E83" s="52"/>
      <c r="F83" s="17"/>
      <c r="G83" s="17"/>
      <c r="H83" s="17"/>
      <c r="I83" s="53"/>
      <c r="J83" s="17"/>
      <c r="K83" s="17"/>
      <c r="L83" s="17"/>
      <c r="M83" s="6"/>
      <c r="N83" s="6"/>
      <c r="O83" s="43"/>
      <c r="P83" s="42"/>
      <c r="Q83" s="43"/>
      <c r="R83" s="42"/>
      <c r="S83" s="45"/>
      <c r="T83" s="46"/>
    </row>
    <row r="84" spans="1:20" s="1" customFormat="1" ht="9.75" customHeight="1">
      <c r="A84" s="41"/>
      <c r="B84" s="49"/>
      <c r="C84" s="6"/>
      <c r="D84" s="17"/>
      <c r="E84" s="17"/>
      <c r="F84" s="17"/>
      <c r="G84" s="17"/>
      <c r="H84" s="17"/>
      <c r="I84" s="17"/>
      <c r="J84" s="49" t="s">
        <v>141</v>
      </c>
      <c r="K84" s="50"/>
      <c r="L84" s="17"/>
      <c r="M84" s="6"/>
      <c r="N84" s="6"/>
      <c r="O84" s="43"/>
      <c r="P84" s="42"/>
      <c r="Q84" s="43"/>
      <c r="R84" s="42"/>
      <c r="S84" s="45"/>
      <c r="T84" s="46"/>
    </row>
    <row r="85" spans="1:20" s="1" customFormat="1" ht="9.75" customHeight="1">
      <c r="A85" s="41"/>
      <c r="B85" s="6"/>
      <c r="C85" s="6"/>
      <c r="D85" s="49"/>
      <c r="E85" s="50"/>
      <c r="F85" s="17"/>
      <c r="G85" s="17"/>
      <c r="H85" s="17"/>
      <c r="I85" s="53"/>
      <c r="J85" s="17"/>
      <c r="K85" s="53"/>
      <c r="L85" s="17"/>
      <c r="M85" s="6"/>
      <c r="N85" s="6"/>
      <c r="O85" s="43"/>
      <c r="P85" s="42"/>
      <c r="Q85" s="43"/>
      <c r="R85" s="42"/>
      <c r="S85" s="45"/>
      <c r="T85" s="46"/>
    </row>
    <row r="86" spans="1:20" s="1" customFormat="1" ht="9.75" customHeight="1">
      <c r="A86" s="41"/>
      <c r="B86" s="49"/>
      <c r="C86" s="6"/>
      <c r="D86" s="17"/>
      <c r="E86" s="17"/>
      <c r="F86" s="49" t="s">
        <v>143</v>
      </c>
      <c r="G86" s="50"/>
      <c r="H86" s="17"/>
      <c r="I86" s="53"/>
      <c r="J86" s="17"/>
      <c r="K86" s="53"/>
      <c r="L86" s="17"/>
      <c r="M86" s="6"/>
      <c r="N86" s="6"/>
      <c r="O86" s="43"/>
      <c r="P86" s="42"/>
      <c r="Q86" s="43"/>
      <c r="R86" s="42"/>
      <c r="S86" s="45"/>
      <c r="T86" s="46"/>
    </row>
    <row r="87" spans="1:20" s="1" customFormat="1" ht="9.75" customHeight="1">
      <c r="A87" s="41"/>
      <c r="B87" s="6"/>
      <c r="C87" s="67"/>
      <c r="D87" s="49"/>
      <c r="E87" s="52"/>
      <c r="F87" s="17"/>
      <c r="G87" s="53"/>
      <c r="H87" s="17"/>
      <c r="I87" s="53"/>
      <c r="J87" s="17"/>
      <c r="K87" s="53"/>
      <c r="L87" s="17"/>
      <c r="M87" s="6"/>
      <c r="N87" s="6"/>
      <c r="O87" s="43"/>
      <c r="P87" s="42"/>
      <c r="Q87" s="43"/>
      <c r="R87" s="42"/>
      <c r="S87" s="45"/>
      <c r="T87" s="46"/>
    </row>
    <row r="88" spans="1:20" s="1" customFormat="1" ht="9.75" customHeight="1">
      <c r="A88" s="41"/>
      <c r="B88" s="49"/>
      <c r="C88" s="6"/>
      <c r="D88" s="17"/>
      <c r="E88" s="17"/>
      <c r="F88" s="17"/>
      <c r="G88" s="17"/>
      <c r="H88" s="49" t="s">
        <v>141</v>
      </c>
      <c r="I88" s="52"/>
      <c r="J88" s="17"/>
      <c r="K88" s="53"/>
      <c r="L88" s="17"/>
      <c r="M88" s="6"/>
      <c r="N88" s="6"/>
      <c r="O88" s="43"/>
      <c r="P88" s="42"/>
      <c r="Q88" s="43"/>
      <c r="R88" s="42"/>
      <c r="S88" s="45"/>
      <c r="T88" s="46"/>
    </row>
    <row r="89" spans="1:20" s="1" customFormat="1" ht="9.75" customHeight="1">
      <c r="A89" s="41"/>
      <c r="B89" s="6"/>
      <c r="C89" s="6"/>
      <c r="D89" s="49"/>
      <c r="E89" s="50"/>
      <c r="F89" s="17"/>
      <c r="G89" s="53"/>
      <c r="H89" s="17"/>
      <c r="I89" s="17"/>
      <c r="J89" s="17"/>
      <c r="K89" s="53"/>
      <c r="L89" s="17"/>
      <c r="M89" s="6"/>
      <c r="N89" s="6"/>
      <c r="O89" s="43"/>
      <c r="P89" s="42"/>
      <c r="Q89" s="43"/>
      <c r="R89" s="42"/>
      <c r="S89" s="45"/>
      <c r="T89" s="46"/>
    </row>
    <row r="90" spans="1:20" s="1" customFormat="1" ht="9.75" customHeight="1">
      <c r="A90" s="41"/>
      <c r="B90" s="49"/>
      <c r="C90" s="6"/>
      <c r="D90" s="17"/>
      <c r="E90" s="17"/>
      <c r="F90" s="49" t="s">
        <v>141</v>
      </c>
      <c r="G90" s="52"/>
      <c r="H90" s="17"/>
      <c r="I90" s="17"/>
      <c r="J90" s="17"/>
      <c r="K90" s="53"/>
      <c r="L90" s="17"/>
      <c r="M90" s="6"/>
      <c r="N90" s="6"/>
      <c r="O90" s="43"/>
      <c r="P90" s="42"/>
      <c r="Q90" s="43"/>
      <c r="R90" s="42"/>
      <c r="S90" s="45"/>
      <c r="T90" s="46"/>
    </row>
    <row r="91" spans="1:20" s="1" customFormat="1" ht="9.75" customHeight="1">
      <c r="A91" s="41"/>
      <c r="B91" s="6"/>
      <c r="C91" s="67"/>
      <c r="D91" s="49"/>
      <c r="E91" s="52"/>
      <c r="F91" s="17"/>
      <c r="G91" s="17"/>
      <c r="H91" s="17"/>
      <c r="I91" s="17"/>
      <c r="J91" s="17"/>
      <c r="K91" s="53"/>
      <c r="L91" s="17"/>
      <c r="M91" s="6"/>
      <c r="N91" s="6"/>
      <c r="O91" s="43"/>
      <c r="P91" s="42"/>
      <c r="Q91" s="43"/>
      <c r="R91" s="42"/>
      <c r="S91" s="45"/>
      <c r="T91" s="46"/>
    </row>
    <row r="92" spans="1:20" s="1" customFormat="1" ht="9.75" customHeight="1">
      <c r="A92" s="41"/>
      <c r="B92" s="49"/>
      <c r="C92" s="6"/>
      <c r="D92" s="17"/>
      <c r="E92" s="17"/>
      <c r="F92" s="17"/>
      <c r="G92" s="17"/>
      <c r="H92" s="17"/>
      <c r="I92" s="17"/>
      <c r="J92" s="17"/>
      <c r="K92" s="17"/>
      <c r="L92" s="49" t="s">
        <v>141</v>
      </c>
      <c r="M92" s="68"/>
      <c r="N92" s="6"/>
      <c r="O92" s="43"/>
      <c r="P92" s="42"/>
      <c r="Q92" s="43"/>
      <c r="R92" s="42"/>
      <c r="S92" s="45"/>
      <c r="T92" s="46"/>
    </row>
    <row r="93" spans="1:20" s="1" customFormat="1" ht="9.75" customHeight="1">
      <c r="A93" s="41"/>
      <c r="B93" s="6"/>
      <c r="C93" s="6"/>
      <c r="D93" s="49"/>
      <c r="E93" s="50"/>
      <c r="F93" s="17"/>
      <c r="G93" s="17"/>
      <c r="H93" s="17"/>
      <c r="I93" s="17"/>
      <c r="J93" s="17"/>
      <c r="K93" s="53"/>
      <c r="L93" s="17"/>
      <c r="M93" s="69"/>
      <c r="N93" s="6"/>
      <c r="O93" s="43"/>
      <c r="P93" s="42"/>
      <c r="Q93" s="43"/>
      <c r="R93" s="42"/>
      <c r="S93" s="45"/>
      <c r="T93" s="46"/>
    </row>
    <row r="94" spans="1:20" s="1" customFormat="1" ht="9.75" customHeight="1">
      <c r="A94" s="41"/>
      <c r="B94" s="49"/>
      <c r="C94" s="6"/>
      <c r="D94" s="17"/>
      <c r="E94" s="17"/>
      <c r="F94" s="49" t="s">
        <v>145</v>
      </c>
      <c r="G94" s="50"/>
      <c r="H94" s="17"/>
      <c r="I94" s="17"/>
      <c r="J94" s="17"/>
      <c r="K94" s="53"/>
      <c r="L94" s="17"/>
      <c r="M94" s="69"/>
      <c r="N94" s="6"/>
      <c r="O94" s="43"/>
      <c r="P94" s="42"/>
      <c r="Q94" s="43"/>
      <c r="R94" s="42"/>
      <c r="S94" s="45"/>
      <c r="T94" s="46"/>
    </row>
    <row r="95" spans="1:20" s="1" customFormat="1" ht="9.75" customHeight="1">
      <c r="A95" s="41"/>
      <c r="B95" s="6"/>
      <c r="C95" s="67"/>
      <c r="D95" s="49"/>
      <c r="E95" s="52"/>
      <c r="F95" s="17"/>
      <c r="G95" s="53"/>
      <c r="H95" s="17"/>
      <c r="I95" s="17"/>
      <c r="J95" s="17"/>
      <c r="K95" s="53"/>
      <c r="L95" s="17"/>
      <c r="M95" s="69"/>
      <c r="N95" s="6"/>
      <c r="O95" s="43"/>
      <c r="P95" s="42"/>
      <c r="Q95" s="43"/>
      <c r="R95" s="42"/>
      <c r="S95" s="45"/>
      <c r="T95" s="46"/>
    </row>
    <row r="96" spans="1:20" s="1" customFormat="1" ht="9.75" customHeight="1">
      <c r="A96" s="41"/>
      <c r="B96" s="49"/>
      <c r="C96" s="6"/>
      <c r="D96" s="17"/>
      <c r="E96" s="17"/>
      <c r="F96" s="17"/>
      <c r="G96" s="17"/>
      <c r="H96" s="49" t="s">
        <v>159</v>
      </c>
      <c r="I96" s="50"/>
      <c r="J96" s="17"/>
      <c r="K96" s="53"/>
      <c r="L96" s="17"/>
      <c r="M96" s="69"/>
      <c r="N96" s="6"/>
      <c r="O96" s="43"/>
      <c r="P96" s="42"/>
      <c r="Q96" s="43"/>
      <c r="R96" s="42"/>
      <c r="S96" s="45"/>
      <c r="T96" s="46"/>
    </row>
    <row r="97" spans="2:14" ht="9.75" customHeight="1">
      <c r="B97" s="6"/>
      <c r="C97" s="6"/>
      <c r="D97" s="49"/>
      <c r="E97" s="50"/>
      <c r="F97" s="17"/>
      <c r="G97" s="53"/>
      <c r="H97" s="17"/>
      <c r="I97" s="53"/>
      <c r="J97" s="17"/>
      <c r="K97" s="53"/>
      <c r="L97" s="17"/>
      <c r="M97" s="69"/>
      <c r="N97" s="6"/>
    </row>
    <row r="98" spans="2:14" ht="9.75" customHeight="1">
      <c r="B98" s="49"/>
      <c r="C98" s="6"/>
      <c r="D98" s="17"/>
      <c r="E98" s="17"/>
      <c r="F98" s="49" t="s">
        <v>159</v>
      </c>
      <c r="G98" s="52"/>
      <c r="H98" s="17"/>
      <c r="I98" s="53"/>
      <c r="J98" s="17"/>
      <c r="K98" s="53"/>
      <c r="L98" s="17"/>
      <c r="M98" s="69"/>
      <c r="N98" s="6"/>
    </row>
    <row r="99" spans="2:14" ht="9.75" customHeight="1">
      <c r="B99" s="70"/>
      <c r="C99" s="67"/>
      <c r="D99" s="49"/>
      <c r="E99" s="52"/>
      <c r="F99" s="17"/>
      <c r="G99" s="17"/>
      <c r="H99" s="17"/>
      <c r="I99" s="53"/>
      <c r="J99" s="17"/>
      <c r="K99" s="53"/>
      <c r="L99" s="17"/>
      <c r="M99" s="69"/>
      <c r="N99" s="6"/>
    </row>
    <row r="100" spans="2:14" ht="9.75" customHeight="1">
      <c r="B100" s="49"/>
      <c r="C100" s="6"/>
      <c r="D100" s="17"/>
      <c r="E100" s="17"/>
      <c r="F100" s="17"/>
      <c r="G100" s="17"/>
      <c r="H100" s="17"/>
      <c r="I100" s="17"/>
      <c r="J100" s="49" t="s">
        <v>159</v>
      </c>
      <c r="K100" s="52"/>
      <c r="L100" s="17"/>
      <c r="M100" s="69"/>
      <c r="N100" s="6"/>
    </row>
    <row r="101" spans="2:14" ht="9.75" customHeight="1">
      <c r="B101" s="6"/>
      <c r="C101" s="6"/>
      <c r="D101" s="49"/>
      <c r="E101" s="50"/>
      <c r="F101" s="17"/>
      <c r="G101" s="17"/>
      <c r="H101" s="17"/>
      <c r="I101" s="53"/>
      <c r="J101" s="17"/>
      <c r="K101" s="17"/>
      <c r="L101" s="17"/>
      <c r="M101" s="69"/>
      <c r="N101" s="6"/>
    </row>
    <row r="102" spans="2:14" ht="9.75" customHeight="1">
      <c r="B102" s="49"/>
      <c r="C102" s="6"/>
      <c r="D102" s="17"/>
      <c r="E102" s="17"/>
      <c r="F102" s="49" t="s">
        <v>138</v>
      </c>
      <c r="G102" s="50"/>
      <c r="H102" s="17"/>
      <c r="I102" s="53"/>
      <c r="J102" s="17"/>
      <c r="K102" s="17"/>
      <c r="L102" s="17"/>
      <c r="M102" s="69"/>
      <c r="N102" s="6"/>
    </row>
    <row r="103" spans="2:14" ht="9.75" customHeight="1">
      <c r="B103" s="70"/>
      <c r="C103" s="67"/>
      <c r="D103" s="49"/>
      <c r="E103" s="52"/>
      <c r="F103" s="17"/>
      <c r="G103" s="53"/>
      <c r="H103" s="17"/>
      <c r="I103" s="53"/>
      <c r="J103" s="17"/>
      <c r="K103" s="17"/>
      <c r="L103" s="17"/>
      <c r="M103" s="69"/>
      <c r="N103" s="6"/>
    </row>
    <row r="104" spans="2:14" ht="9.75" customHeight="1">
      <c r="B104" s="49"/>
      <c r="C104" s="6"/>
      <c r="D104" s="17"/>
      <c r="E104" s="17"/>
      <c r="F104" s="17"/>
      <c r="G104" s="17"/>
      <c r="H104" s="49" t="s">
        <v>138</v>
      </c>
      <c r="I104" s="52"/>
      <c r="J104" s="17"/>
      <c r="K104" s="17"/>
      <c r="L104" s="17"/>
      <c r="M104" s="69"/>
      <c r="N104" s="6"/>
    </row>
    <row r="105" spans="2:14" ht="9.75" customHeight="1">
      <c r="B105" s="6"/>
      <c r="C105" s="6"/>
      <c r="D105" s="49"/>
      <c r="E105" s="50"/>
      <c r="F105" s="17"/>
      <c r="G105" s="53"/>
      <c r="H105" s="17"/>
      <c r="I105" s="17"/>
      <c r="J105" s="17"/>
      <c r="K105" s="17"/>
      <c r="L105" s="17"/>
      <c r="M105" s="69"/>
      <c r="N105" s="6"/>
    </row>
    <row r="106" spans="2:14" ht="9.75" customHeight="1">
      <c r="B106" s="49"/>
      <c r="C106" s="6"/>
      <c r="D106" s="17"/>
      <c r="E106" s="17"/>
      <c r="F106" s="49" t="s">
        <v>138</v>
      </c>
      <c r="G106" s="52"/>
      <c r="H106" s="17"/>
      <c r="I106" s="17"/>
      <c r="J106" s="17"/>
      <c r="K106" s="17"/>
      <c r="L106" s="17"/>
      <c r="M106" s="69"/>
      <c r="N106" s="6"/>
    </row>
    <row r="107" spans="2:14" ht="9.75" customHeight="1">
      <c r="B107" s="6"/>
      <c r="C107" s="67"/>
      <c r="D107" s="49"/>
      <c r="E107" s="52"/>
      <c r="F107" s="17"/>
      <c r="G107" s="17"/>
      <c r="H107" s="17"/>
      <c r="I107" s="17"/>
      <c r="J107" s="17"/>
      <c r="K107" s="17"/>
      <c r="L107" s="17"/>
      <c r="M107" s="71"/>
      <c r="N107" s="3"/>
    </row>
    <row r="108" spans="2:14" ht="9.75" customHeight="1">
      <c r="B108" s="49"/>
      <c r="C108" s="3"/>
      <c r="D108" s="58"/>
      <c r="F108" s="58"/>
      <c r="H108" s="58"/>
      <c r="J108" s="58"/>
      <c r="K108" s="72"/>
      <c r="L108" s="72"/>
      <c r="M108" s="71"/>
      <c r="N108" s="3"/>
    </row>
    <row r="109" spans="2:14" ht="9.75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71"/>
      <c r="N109" s="60" t="s">
        <v>186</v>
      </c>
    </row>
    <row r="110" spans="2:14" ht="9.75" customHeight="1">
      <c r="B110" s="63"/>
      <c r="D110" s="3"/>
      <c r="E110" s="3"/>
      <c r="F110" s="3"/>
      <c r="G110" s="3"/>
      <c r="H110" s="58"/>
      <c r="J110" s="58"/>
      <c r="K110" s="3"/>
      <c r="L110" s="3"/>
      <c r="M110" s="71"/>
      <c r="N110" s="3"/>
    </row>
    <row r="111" spans="2:14" ht="9.75" customHeight="1">
      <c r="B111" s="63"/>
      <c r="D111" s="3"/>
      <c r="E111" s="3"/>
      <c r="F111" s="3"/>
      <c r="G111" s="3"/>
      <c r="H111" s="3"/>
      <c r="I111" s="3"/>
      <c r="J111" s="3"/>
      <c r="K111" s="3"/>
      <c r="L111" s="3"/>
      <c r="M111" s="71"/>
      <c r="N111" s="3"/>
    </row>
    <row r="112" spans="2:14" ht="9.75" customHeight="1">
      <c r="B112" s="17"/>
      <c r="C112" s="17"/>
      <c r="D112" s="3"/>
      <c r="E112" s="3"/>
      <c r="F112" s="3"/>
      <c r="G112" s="3"/>
      <c r="H112" s="3"/>
      <c r="I112" s="3"/>
      <c r="J112" s="3"/>
      <c r="K112" s="3"/>
      <c r="L112" s="3"/>
      <c r="M112" s="71"/>
      <c r="N112" s="3"/>
    </row>
    <row r="113" spans="2:14" ht="9.75" customHeight="1">
      <c r="B113" s="17"/>
      <c r="C113" s="17"/>
      <c r="D113" s="3"/>
      <c r="E113" s="3"/>
      <c r="F113" s="3"/>
      <c r="G113" s="3"/>
      <c r="H113" s="49" t="s">
        <v>155</v>
      </c>
      <c r="I113" s="50"/>
      <c r="J113" s="17"/>
      <c r="K113" s="17"/>
      <c r="L113" s="17"/>
      <c r="M113" s="71"/>
      <c r="N113" s="3"/>
    </row>
    <row r="114" spans="2:14" ht="9.75" customHeight="1">
      <c r="B114" s="17"/>
      <c r="C114" s="17"/>
      <c r="D114" s="3"/>
      <c r="E114" s="3"/>
      <c r="F114" s="3"/>
      <c r="G114" s="3"/>
      <c r="H114" s="17"/>
      <c r="I114" s="53"/>
      <c r="J114" s="17"/>
      <c r="K114" s="17"/>
      <c r="L114" s="17"/>
      <c r="M114" s="71"/>
      <c r="N114" s="3"/>
    </row>
    <row r="115" spans="2:14" ht="9.75" customHeight="1">
      <c r="B115" s="17"/>
      <c r="C115" s="17"/>
      <c r="D115" s="3"/>
      <c r="E115" s="3"/>
      <c r="F115" s="3"/>
      <c r="G115" s="3"/>
      <c r="H115" s="17"/>
      <c r="I115" s="53"/>
      <c r="J115" s="17"/>
      <c r="K115" s="17"/>
      <c r="L115" s="17"/>
      <c r="M115" s="71"/>
      <c r="N115" s="3"/>
    </row>
    <row r="116" spans="2:14" ht="9.75" customHeight="1">
      <c r="B116" s="17"/>
      <c r="C116" s="17"/>
      <c r="D116" s="3"/>
      <c r="E116" s="3"/>
      <c r="F116" s="3"/>
      <c r="G116" s="3"/>
      <c r="H116" s="17"/>
      <c r="I116" s="53"/>
      <c r="J116" s="17"/>
      <c r="K116" s="17"/>
      <c r="L116" s="17"/>
      <c r="M116" s="71"/>
      <c r="N116" s="3"/>
    </row>
    <row r="117" spans="2:14" ht="9.75" customHeight="1">
      <c r="B117" s="17"/>
      <c r="C117" s="17"/>
      <c r="D117" s="3"/>
      <c r="E117" s="3"/>
      <c r="F117" s="3"/>
      <c r="G117" s="3"/>
      <c r="H117" s="17"/>
      <c r="I117" s="17"/>
      <c r="J117" s="49" t="s">
        <v>186</v>
      </c>
      <c r="K117" s="50"/>
      <c r="L117" s="17"/>
      <c r="M117" s="71"/>
      <c r="N117" s="3"/>
    </row>
    <row r="118" spans="2:14" ht="9.75" customHeight="1">
      <c r="B118" s="17"/>
      <c r="C118" s="17"/>
      <c r="D118" s="3"/>
      <c r="E118" s="3"/>
      <c r="F118" s="3"/>
      <c r="G118" s="3"/>
      <c r="H118" s="17"/>
      <c r="I118" s="53"/>
      <c r="J118" s="17"/>
      <c r="K118" s="53"/>
      <c r="L118" s="17"/>
      <c r="M118" s="71"/>
      <c r="N118" s="3"/>
    </row>
    <row r="119" spans="2:14" ht="9.75" customHeight="1">
      <c r="B119" s="17"/>
      <c r="C119" s="17"/>
      <c r="D119" s="3"/>
      <c r="E119" s="3"/>
      <c r="F119" s="3"/>
      <c r="G119" s="3"/>
      <c r="H119" s="17"/>
      <c r="I119" s="53"/>
      <c r="J119" s="17"/>
      <c r="K119" s="53"/>
      <c r="L119" s="17"/>
      <c r="M119" s="71"/>
      <c r="N119" s="3"/>
    </row>
    <row r="120" spans="2:14" ht="9.75" customHeight="1">
      <c r="B120" s="17"/>
      <c r="C120" s="17"/>
      <c r="D120" s="3"/>
      <c r="E120" s="3"/>
      <c r="F120" s="3"/>
      <c r="G120" s="3"/>
      <c r="H120" s="17"/>
      <c r="I120" s="53"/>
      <c r="J120" s="17"/>
      <c r="K120" s="53"/>
      <c r="L120" s="17"/>
      <c r="M120" s="71"/>
      <c r="N120" s="3"/>
    </row>
    <row r="121" spans="2:14" ht="9.75" customHeight="1">
      <c r="B121" s="17"/>
      <c r="C121" s="17"/>
      <c r="D121" s="3"/>
      <c r="E121" s="3"/>
      <c r="F121" s="3"/>
      <c r="G121" s="3"/>
      <c r="H121" s="49" t="s">
        <v>186</v>
      </c>
      <c r="I121" s="52"/>
      <c r="J121" s="17"/>
      <c r="K121" s="53"/>
      <c r="L121" s="17"/>
      <c r="M121" s="71"/>
      <c r="N121" s="3"/>
    </row>
    <row r="122" spans="2:14" ht="9.75" customHeight="1">
      <c r="B122" s="17"/>
      <c r="C122" s="17"/>
      <c r="D122" s="3"/>
      <c r="E122" s="3"/>
      <c r="F122" s="3"/>
      <c r="G122" s="3"/>
      <c r="H122" s="17"/>
      <c r="I122" s="17"/>
      <c r="J122" s="17"/>
      <c r="K122" s="53"/>
      <c r="L122" s="17"/>
      <c r="M122" s="71"/>
      <c r="N122" s="3"/>
    </row>
    <row r="123" spans="2:14" ht="9.75" customHeight="1">
      <c r="B123" s="17"/>
      <c r="C123" s="17"/>
      <c r="D123" s="3"/>
      <c r="E123" s="3"/>
      <c r="F123" s="3"/>
      <c r="G123" s="3"/>
      <c r="H123" s="17"/>
      <c r="I123" s="17"/>
      <c r="J123" s="17"/>
      <c r="K123" s="53"/>
      <c r="L123" s="17"/>
      <c r="M123" s="71"/>
      <c r="N123" s="3"/>
    </row>
    <row r="124" spans="2:14" ht="9.75" customHeight="1">
      <c r="B124" s="17"/>
      <c r="C124" s="17"/>
      <c r="D124" s="3"/>
      <c r="E124" s="3"/>
      <c r="F124" s="3"/>
      <c r="G124" s="3"/>
      <c r="H124" s="17"/>
      <c r="I124" s="17"/>
      <c r="J124" s="17"/>
      <c r="K124" s="53"/>
      <c r="L124" s="17"/>
      <c r="M124" s="71"/>
      <c r="N124" s="3"/>
    </row>
    <row r="125" spans="2:14" ht="9.75" customHeight="1">
      <c r="B125" s="63"/>
      <c r="D125" s="3"/>
      <c r="E125" s="3"/>
      <c r="F125" s="3"/>
      <c r="G125" s="3"/>
      <c r="H125" s="17"/>
      <c r="I125" s="17"/>
      <c r="J125" s="17"/>
      <c r="K125" s="17"/>
      <c r="L125" s="49" t="s">
        <v>186</v>
      </c>
      <c r="M125" s="73"/>
      <c r="N125" s="3"/>
    </row>
    <row r="126" spans="2:14" ht="9.75" customHeight="1">
      <c r="B126" s="63"/>
      <c r="D126" s="3"/>
      <c r="E126" s="3"/>
      <c r="F126" s="3"/>
      <c r="G126" s="3"/>
      <c r="H126" s="17"/>
      <c r="I126" s="17"/>
      <c r="J126" s="17"/>
      <c r="K126" s="53"/>
      <c r="L126" s="17"/>
      <c r="M126" s="3"/>
      <c r="N126" s="3"/>
    </row>
    <row r="127" spans="2:14" ht="9.75" customHeight="1">
      <c r="B127" s="58"/>
      <c r="D127" s="3"/>
      <c r="E127" s="3"/>
      <c r="F127" s="3"/>
      <c r="G127" s="3"/>
      <c r="H127" s="17"/>
      <c r="I127" s="17"/>
      <c r="J127" s="17"/>
      <c r="K127" s="53"/>
      <c r="L127" s="17"/>
      <c r="M127" s="3"/>
      <c r="N127" s="3"/>
    </row>
    <row r="128" spans="2:14" ht="9.75" customHeight="1">
      <c r="B128" s="58"/>
      <c r="D128" s="3"/>
      <c r="E128" s="3"/>
      <c r="F128" s="3"/>
      <c r="G128" s="3"/>
      <c r="H128" s="17"/>
      <c r="I128" s="17"/>
      <c r="J128" s="17"/>
      <c r="K128" s="53"/>
      <c r="L128" s="17"/>
      <c r="M128" s="3"/>
      <c r="N128" s="3"/>
    </row>
    <row r="129" spans="2:14" ht="9.75" customHeight="1">
      <c r="B129" s="58"/>
      <c r="D129" s="3"/>
      <c r="E129" s="3"/>
      <c r="F129" s="3"/>
      <c r="G129" s="3"/>
      <c r="H129" s="49" t="s">
        <v>156</v>
      </c>
      <c r="I129" s="50"/>
      <c r="J129" s="17"/>
      <c r="K129" s="53"/>
      <c r="L129" s="17"/>
      <c r="M129" s="3"/>
      <c r="N129" s="3"/>
    </row>
    <row r="130" spans="2:14" ht="9.75" customHeight="1">
      <c r="B130" s="58"/>
      <c r="D130" s="3"/>
      <c r="E130" s="3"/>
      <c r="F130" s="3"/>
      <c r="G130" s="3"/>
      <c r="H130" s="17"/>
      <c r="I130" s="53"/>
      <c r="J130" s="17"/>
      <c r="K130" s="53"/>
      <c r="L130" s="17"/>
      <c r="M130" s="3"/>
      <c r="N130" s="3"/>
    </row>
    <row r="131" spans="2:14" ht="9.75" customHeight="1">
      <c r="B131" s="58"/>
      <c r="D131" s="3"/>
      <c r="E131" s="3"/>
      <c r="F131" s="3"/>
      <c r="G131" s="3"/>
      <c r="H131" s="17"/>
      <c r="I131" s="53"/>
      <c r="J131" s="17"/>
      <c r="K131" s="53"/>
      <c r="L131" s="17"/>
      <c r="M131" s="3"/>
      <c r="N131" s="3"/>
    </row>
    <row r="132" spans="2:14" ht="9.75" customHeight="1">
      <c r="B132" s="58"/>
      <c r="D132" s="3"/>
      <c r="E132" s="3"/>
      <c r="F132" s="3"/>
      <c r="G132" s="3"/>
      <c r="H132" s="17"/>
      <c r="I132" s="53"/>
      <c r="J132" s="17"/>
      <c r="K132" s="53"/>
      <c r="L132" s="17"/>
      <c r="M132" s="3"/>
      <c r="N132" s="3"/>
    </row>
    <row r="133" spans="2:14" ht="9.75" customHeight="1">
      <c r="B133" s="58"/>
      <c r="D133" s="3"/>
      <c r="E133" s="3"/>
      <c r="F133" s="3"/>
      <c r="G133" s="3"/>
      <c r="H133" s="17"/>
      <c r="I133" s="17"/>
      <c r="J133" s="49" t="s">
        <v>156</v>
      </c>
      <c r="K133" s="52"/>
      <c r="L133" s="17"/>
      <c r="M133" s="3"/>
      <c r="N133" s="3"/>
    </row>
    <row r="134" spans="2:14" ht="9.75" customHeight="1">
      <c r="B134" s="58"/>
      <c r="D134" s="3"/>
      <c r="E134" s="3"/>
      <c r="F134" s="3"/>
      <c r="G134" s="3"/>
      <c r="H134" s="17"/>
      <c r="I134" s="53"/>
      <c r="J134" s="17"/>
      <c r="K134" s="17"/>
      <c r="L134" s="17"/>
      <c r="M134" s="3"/>
      <c r="N134" s="3"/>
    </row>
    <row r="135" spans="2:14" ht="9.75" customHeight="1">
      <c r="B135" s="58"/>
      <c r="D135" s="3"/>
      <c r="E135" s="3"/>
      <c r="F135" s="3"/>
      <c r="G135" s="3"/>
      <c r="H135" s="17"/>
      <c r="I135" s="53"/>
      <c r="J135" s="17"/>
      <c r="K135" s="17"/>
      <c r="L135" s="17"/>
      <c r="M135" s="3"/>
      <c r="N135" s="3"/>
    </row>
    <row r="136" spans="2:14" ht="9.75" customHeight="1">
      <c r="B136" s="58"/>
      <c r="D136" s="3"/>
      <c r="E136" s="3"/>
      <c r="F136" s="3"/>
      <c r="G136" s="3"/>
      <c r="H136" s="17"/>
      <c r="I136" s="53"/>
      <c r="J136" s="17"/>
      <c r="K136" s="17"/>
      <c r="L136" s="17"/>
      <c r="M136" s="3"/>
      <c r="N136" s="3"/>
    </row>
    <row r="137" spans="2:14" ht="9.75" customHeight="1">
      <c r="B137" s="58"/>
      <c r="D137" s="3"/>
      <c r="E137" s="3"/>
      <c r="F137" s="3"/>
      <c r="G137" s="3"/>
      <c r="H137" s="49" t="s">
        <v>147</v>
      </c>
      <c r="I137" s="52"/>
      <c r="J137" s="17"/>
      <c r="K137" s="17"/>
      <c r="L137" s="17"/>
      <c r="M137" s="3"/>
      <c r="N137" s="3"/>
    </row>
    <row r="138" spans="2:14" ht="9.75" customHeight="1">
      <c r="B138" s="58"/>
      <c r="D138" s="58"/>
      <c r="F138" s="58"/>
      <c r="H138" s="3"/>
      <c r="I138" s="3"/>
      <c r="J138" s="3"/>
      <c r="K138" s="3"/>
      <c r="L138" s="3"/>
      <c r="M138" s="3"/>
      <c r="N138" s="3"/>
    </row>
    <row r="139" spans="2:14" ht="9.75" customHeight="1">
      <c r="B139" s="58"/>
      <c r="D139" s="58"/>
      <c r="F139" s="58"/>
      <c r="H139" s="3"/>
      <c r="I139" s="3"/>
      <c r="J139" s="3"/>
      <c r="K139" s="3"/>
      <c r="L139" s="3"/>
      <c r="M139" s="3"/>
      <c r="N139" s="3"/>
    </row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</sheetData>
  <mergeCells count="3">
    <mergeCell ref="A6:L6"/>
    <mergeCell ref="B75:N75"/>
    <mergeCell ref="A2:P3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9">
    <tabColor indexed="18"/>
  </sheetPr>
  <dimension ref="A1:BN139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41" customWidth="1"/>
    <col min="2" max="2" width="13.7109375" style="42" customWidth="1"/>
    <col min="3" max="3" width="3.7109375" style="43" customWidth="1"/>
    <col min="4" max="4" width="13.7109375" style="42" customWidth="1"/>
    <col min="5" max="5" width="3.7109375" style="43" customWidth="1"/>
    <col min="6" max="6" width="13.7109375" style="42" customWidth="1"/>
    <col min="7" max="7" width="3.7109375" style="43" customWidth="1"/>
    <col min="8" max="8" width="13.7109375" style="42" customWidth="1"/>
    <col min="9" max="9" width="3.7109375" style="43" customWidth="1"/>
    <col min="10" max="10" width="13.7109375" style="42" customWidth="1"/>
    <col min="11" max="11" width="3.7109375" style="44" customWidth="1"/>
    <col min="12" max="12" width="13.7109375" style="42" customWidth="1"/>
    <col min="13" max="13" width="3.7109375" style="43" customWidth="1"/>
    <col min="14" max="14" width="13.7109375" style="42" customWidth="1"/>
    <col min="15" max="15" width="3.7109375" style="43" customWidth="1"/>
    <col min="16" max="16" width="10.7109375" style="42" customWidth="1"/>
    <col min="17" max="17" width="3.7109375" style="43" customWidth="1"/>
    <col min="18" max="18" width="10.7109375" style="42" customWidth="1"/>
    <col min="19" max="19" width="3.7109375" style="45" customWidth="1"/>
    <col min="20" max="20" width="10.7109375" style="46" customWidth="1"/>
    <col min="21" max="21" width="3.7109375" style="1" customWidth="1"/>
    <col min="22" max="22" width="10.7109375" style="1" customWidth="1"/>
    <col min="23" max="23" width="3.7109375" style="1" customWidth="1"/>
    <col min="24" max="24" width="10.7109375" style="1" customWidth="1"/>
    <col min="25" max="25" width="3.7109375" style="1" customWidth="1"/>
    <col min="26" max="26" width="10.7109375" style="1" customWidth="1"/>
    <col min="27" max="44" width="9.140625" style="1" customWidth="1"/>
  </cols>
  <sheetData>
    <row r="1" spans="1:20" s="145" customFormat="1" ht="3" customHeight="1">
      <c r="A1" s="146"/>
      <c r="B1" s="151"/>
      <c r="C1" s="152"/>
      <c r="D1" s="151"/>
      <c r="E1" s="152"/>
      <c r="F1" s="151"/>
      <c r="G1" s="152"/>
      <c r="H1" s="151"/>
      <c r="I1" s="152"/>
      <c r="J1" s="151"/>
      <c r="L1" s="151"/>
      <c r="M1" s="152"/>
      <c r="N1" s="151"/>
      <c r="O1" s="152"/>
      <c r="P1" s="151"/>
      <c r="Q1" s="152"/>
      <c r="R1" s="151"/>
      <c r="S1" s="153"/>
      <c r="T1" s="151"/>
    </row>
    <row r="2" spans="1:20" s="145" customFormat="1" ht="12.75" customHeight="1">
      <c r="A2" s="410" t="s">
        <v>81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154"/>
      <c r="R2" s="154"/>
      <c r="S2" s="153"/>
      <c r="T2" s="151"/>
    </row>
    <row r="3" spans="1:20" s="145" customFormat="1" ht="12.75" customHeight="1">
      <c r="A3" s="410"/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154"/>
      <c r="R3" s="154"/>
      <c r="S3" s="153"/>
      <c r="T3" s="151"/>
    </row>
    <row r="4" spans="1:20" s="145" customFormat="1" ht="12.75">
      <c r="A4" s="146"/>
      <c r="B4" s="151"/>
      <c r="C4" s="152"/>
      <c r="D4" s="151"/>
      <c r="E4" s="152"/>
      <c r="F4" s="151"/>
      <c r="G4" s="152"/>
      <c r="H4" s="151"/>
      <c r="I4" s="152"/>
      <c r="J4" s="151"/>
      <c r="L4" s="151"/>
      <c r="M4" s="152"/>
      <c r="N4" s="151"/>
      <c r="O4" s="152"/>
      <c r="P4" s="151"/>
      <c r="Q4" s="152"/>
      <c r="R4" s="151"/>
      <c r="S4" s="153"/>
      <c r="T4" s="151"/>
    </row>
    <row r="6" spans="1:20" ht="12.75">
      <c r="A6" s="411" t="s">
        <v>28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8"/>
      <c r="N6" s="1"/>
      <c r="O6" s="1"/>
      <c r="P6" s="1"/>
      <c r="Q6" s="1"/>
      <c r="R6" s="1"/>
      <c r="S6" s="1"/>
      <c r="T6" s="1"/>
    </row>
    <row r="7" spans="14:20" ht="11.25" customHeight="1">
      <c r="N7" s="1"/>
      <c r="O7" s="1"/>
      <c r="P7" s="1"/>
      <c r="Q7" s="1"/>
      <c r="R7" s="1"/>
      <c r="S7" s="1"/>
      <c r="T7" s="1"/>
    </row>
    <row r="8" spans="1:13" s="6" customFormat="1" ht="9.75" customHeight="1">
      <c r="A8" s="24"/>
      <c r="B8" s="49"/>
      <c r="C8" s="50"/>
      <c r="D8" s="17"/>
      <c r="E8" s="17"/>
      <c r="F8" s="17"/>
      <c r="G8" s="17"/>
      <c r="H8" s="17"/>
      <c r="I8" s="17"/>
      <c r="J8" s="17"/>
      <c r="K8" s="26"/>
      <c r="L8" s="24"/>
      <c r="M8" s="32"/>
    </row>
    <row r="9" spans="1:13" s="6" customFormat="1" ht="9.75" customHeight="1">
      <c r="A9" s="24"/>
      <c r="B9" s="17"/>
      <c r="C9" s="17"/>
      <c r="D9" s="49" t="s">
        <v>155</v>
      </c>
      <c r="E9" s="50"/>
      <c r="F9" s="17"/>
      <c r="G9" s="17"/>
      <c r="H9" s="17"/>
      <c r="I9" s="17"/>
      <c r="J9" s="17"/>
      <c r="K9" s="26"/>
      <c r="L9" s="24"/>
      <c r="M9" s="51"/>
    </row>
    <row r="10" spans="1:13" s="6" customFormat="1" ht="9.75" customHeight="1">
      <c r="A10" s="24"/>
      <c r="B10" s="49"/>
      <c r="C10" s="52"/>
      <c r="D10" s="17"/>
      <c r="E10" s="53"/>
      <c r="F10" s="17"/>
      <c r="G10" s="17"/>
      <c r="H10" s="17"/>
      <c r="I10" s="17"/>
      <c r="J10" s="17"/>
      <c r="K10" s="26"/>
      <c r="L10" s="24"/>
      <c r="M10" s="51"/>
    </row>
    <row r="11" spans="1:13" s="6" customFormat="1" ht="9.75" customHeight="1">
      <c r="A11" s="24"/>
      <c r="B11" s="17"/>
      <c r="C11" s="17"/>
      <c r="D11" s="17"/>
      <c r="E11" s="17"/>
      <c r="F11" s="49" t="s">
        <v>152</v>
      </c>
      <c r="G11" s="50"/>
      <c r="H11" s="17"/>
      <c r="I11" s="17"/>
      <c r="J11" s="17"/>
      <c r="K11" s="26"/>
      <c r="L11" s="24"/>
      <c r="M11" s="51"/>
    </row>
    <row r="12" spans="1:13" s="6" customFormat="1" ht="9.75" customHeight="1">
      <c r="A12" s="24"/>
      <c r="B12" s="49"/>
      <c r="C12" s="50"/>
      <c r="D12" s="17"/>
      <c r="E12" s="53"/>
      <c r="F12" s="17"/>
      <c r="G12" s="53"/>
      <c r="H12" s="17"/>
      <c r="I12" s="17"/>
      <c r="J12" s="17"/>
      <c r="K12" s="26"/>
      <c r="L12" s="24"/>
      <c r="M12" s="51"/>
    </row>
    <row r="13" spans="1:13" s="6" customFormat="1" ht="9.75" customHeight="1">
      <c r="A13" s="24"/>
      <c r="B13" s="17"/>
      <c r="C13" s="17"/>
      <c r="D13" s="49" t="s">
        <v>152</v>
      </c>
      <c r="E13" s="52"/>
      <c r="F13" s="17"/>
      <c r="G13" s="53"/>
      <c r="H13" s="17"/>
      <c r="I13" s="17"/>
      <c r="J13" s="17"/>
      <c r="K13" s="26"/>
      <c r="L13" s="24"/>
      <c r="M13" s="51"/>
    </row>
    <row r="14" spans="1:13" s="6" customFormat="1" ht="9.75" customHeight="1">
      <c r="A14" s="24"/>
      <c r="B14" s="49"/>
      <c r="C14" s="52"/>
      <c r="D14" s="17"/>
      <c r="E14" s="17"/>
      <c r="F14" s="17"/>
      <c r="G14" s="53"/>
      <c r="H14" s="17"/>
      <c r="I14" s="17"/>
      <c r="J14" s="17"/>
      <c r="K14" s="26"/>
      <c r="L14" s="24"/>
      <c r="M14" s="51"/>
    </row>
    <row r="15" spans="1:13" s="6" customFormat="1" ht="9.75" customHeight="1">
      <c r="A15" s="24"/>
      <c r="B15" s="17"/>
      <c r="C15" s="17"/>
      <c r="D15" s="17"/>
      <c r="E15" s="17"/>
      <c r="F15" s="17"/>
      <c r="G15" s="17"/>
      <c r="H15" s="49" t="s">
        <v>152</v>
      </c>
      <c r="I15" s="50"/>
      <c r="J15" s="17"/>
      <c r="K15" s="26"/>
      <c r="L15" s="24"/>
      <c r="M15" s="51"/>
    </row>
    <row r="16" spans="1:13" s="6" customFormat="1" ht="9.75" customHeight="1">
      <c r="A16" s="24"/>
      <c r="B16" s="49"/>
      <c r="C16" s="50"/>
      <c r="D16" s="17"/>
      <c r="E16" s="17"/>
      <c r="F16" s="17"/>
      <c r="G16" s="53"/>
      <c r="H16" s="17"/>
      <c r="I16" s="53"/>
      <c r="J16" s="17"/>
      <c r="K16" s="26"/>
      <c r="L16" s="24"/>
      <c r="M16" s="51"/>
    </row>
    <row r="17" spans="1:13" s="6" customFormat="1" ht="9.75" customHeight="1">
      <c r="A17" s="24"/>
      <c r="B17" s="17"/>
      <c r="C17" s="17"/>
      <c r="D17" s="49" t="s">
        <v>150</v>
      </c>
      <c r="E17" s="50"/>
      <c r="F17" s="17"/>
      <c r="G17" s="53"/>
      <c r="H17" s="17"/>
      <c r="I17" s="53"/>
      <c r="J17" s="17"/>
      <c r="K17" s="26"/>
      <c r="L17" s="24"/>
      <c r="M17" s="51"/>
    </row>
    <row r="18" spans="1:13" s="6" customFormat="1" ht="9.75" customHeight="1">
      <c r="A18" s="24"/>
      <c r="B18" s="49"/>
      <c r="C18" s="52"/>
      <c r="D18" s="17"/>
      <c r="E18" s="53"/>
      <c r="F18" s="17"/>
      <c r="G18" s="53"/>
      <c r="H18" s="17"/>
      <c r="I18" s="53"/>
      <c r="J18" s="17"/>
      <c r="K18" s="26"/>
      <c r="L18" s="24"/>
      <c r="M18" s="51"/>
    </row>
    <row r="19" spans="1:13" s="6" customFormat="1" ht="9.75" customHeight="1">
      <c r="A19" s="24"/>
      <c r="B19" s="17"/>
      <c r="C19" s="17"/>
      <c r="D19" s="17"/>
      <c r="E19" s="17"/>
      <c r="F19" s="49" t="s">
        <v>147</v>
      </c>
      <c r="G19" s="52"/>
      <c r="H19" s="17"/>
      <c r="I19" s="53"/>
      <c r="J19" s="17"/>
      <c r="K19" s="26"/>
      <c r="L19" s="24"/>
      <c r="M19" s="51"/>
    </row>
    <row r="20" spans="1:13" s="6" customFormat="1" ht="9.75" customHeight="1">
      <c r="A20" s="24"/>
      <c r="B20" s="49"/>
      <c r="C20" s="50"/>
      <c r="D20" s="17"/>
      <c r="E20" s="53"/>
      <c r="F20" s="17"/>
      <c r="G20" s="17"/>
      <c r="H20" s="17"/>
      <c r="I20" s="53"/>
      <c r="J20" s="17"/>
      <c r="K20" s="26"/>
      <c r="L20" s="24"/>
      <c r="M20" s="51"/>
    </row>
    <row r="21" spans="1:13" s="6" customFormat="1" ht="9.75" customHeight="1">
      <c r="A21" s="24"/>
      <c r="B21" s="17"/>
      <c r="C21" s="17"/>
      <c r="D21" s="49" t="s">
        <v>147</v>
      </c>
      <c r="E21" s="52"/>
      <c r="F21" s="17"/>
      <c r="G21" s="17"/>
      <c r="H21" s="17"/>
      <c r="I21" s="53"/>
      <c r="J21" s="17"/>
      <c r="K21" s="26"/>
      <c r="L21" s="24"/>
      <c r="M21" s="51"/>
    </row>
    <row r="22" spans="1:13" s="6" customFormat="1" ht="9.75" customHeight="1">
      <c r="A22" s="24"/>
      <c r="B22" s="49"/>
      <c r="C22" s="52"/>
      <c r="D22" s="17"/>
      <c r="E22" s="17"/>
      <c r="F22" s="17"/>
      <c r="G22" s="17"/>
      <c r="H22" s="17"/>
      <c r="I22" s="53"/>
      <c r="J22" s="17"/>
      <c r="K22" s="26"/>
      <c r="L22" s="24"/>
      <c r="M22" s="51"/>
    </row>
    <row r="23" spans="1:13" s="6" customFormat="1" ht="9.75" customHeight="1">
      <c r="A23" s="24"/>
      <c r="B23" s="17"/>
      <c r="C23" s="17"/>
      <c r="D23" s="17"/>
      <c r="E23" s="17"/>
      <c r="F23" s="17"/>
      <c r="G23" s="17"/>
      <c r="H23" s="17"/>
      <c r="I23" s="17"/>
      <c r="J23" s="49" t="s">
        <v>152</v>
      </c>
      <c r="K23" s="54"/>
      <c r="L23" s="17"/>
      <c r="M23" s="55"/>
    </row>
    <row r="24" spans="1:13" s="6" customFormat="1" ht="9.75" customHeight="1">
      <c r="A24" s="24"/>
      <c r="B24" s="49"/>
      <c r="C24" s="50"/>
      <c r="D24" s="17"/>
      <c r="E24" s="17"/>
      <c r="F24" s="17"/>
      <c r="G24" s="17"/>
      <c r="H24" s="17"/>
      <c r="I24" s="53"/>
      <c r="J24" s="17"/>
      <c r="K24" s="56"/>
      <c r="L24" s="17"/>
      <c r="M24" s="55"/>
    </row>
    <row r="25" spans="1:13" s="6" customFormat="1" ht="9.75" customHeight="1">
      <c r="A25" s="24"/>
      <c r="B25" s="17"/>
      <c r="C25" s="17"/>
      <c r="D25" s="49" t="s">
        <v>143</v>
      </c>
      <c r="E25" s="50"/>
      <c r="F25" s="17"/>
      <c r="G25" s="17"/>
      <c r="H25" s="17"/>
      <c r="I25" s="53"/>
      <c r="J25" s="17"/>
      <c r="K25" s="56"/>
      <c r="L25" s="17"/>
      <c r="M25" s="55"/>
    </row>
    <row r="26" spans="1:13" s="6" customFormat="1" ht="9.75" customHeight="1">
      <c r="A26" s="24"/>
      <c r="B26" s="49"/>
      <c r="C26" s="52"/>
      <c r="D26" s="17"/>
      <c r="E26" s="53"/>
      <c r="F26" s="17"/>
      <c r="G26" s="17"/>
      <c r="H26" s="17"/>
      <c r="I26" s="53"/>
      <c r="J26" s="17"/>
      <c r="K26" s="56"/>
      <c r="L26" s="17"/>
      <c r="M26" s="55"/>
    </row>
    <row r="27" spans="1:13" s="6" customFormat="1" ht="9.75" customHeight="1">
      <c r="A27" s="24"/>
      <c r="B27" s="17"/>
      <c r="C27" s="17"/>
      <c r="D27" s="17"/>
      <c r="E27" s="17"/>
      <c r="F27" s="49" t="s">
        <v>137</v>
      </c>
      <c r="G27" s="50"/>
      <c r="H27" s="17"/>
      <c r="I27" s="53"/>
      <c r="J27" s="17"/>
      <c r="K27" s="56"/>
      <c r="L27" s="17"/>
      <c r="M27" s="55"/>
    </row>
    <row r="28" spans="1:13" s="6" customFormat="1" ht="9.75" customHeight="1">
      <c r="A28" s="24"/>
      <c r="B28" s="49"/>
      <c r="C28" s="50"/>
      <c r="D28" s="17"/>
      <c r="E28" s="53"/>
      <c r="F28" s="17"/>
      <c r="G28" s="53"/>
      <c r="H28" s="17"/>
      <c r="I28" s="53"/>
      <c r="J28" s="17"/>
      <c r="K28" s="56"/>
      <c r="L28" s="17"/>
      <c r="M28" s="55"/>
    </row>
    <row r="29" spans="1:13" s="6" customFormat="1" ht="9.75" customHeight="1">
      <c r="A29" s="24"/>
      <c r="B29" s="17"/>
      <c r="C29" s="17"/>
      <c r="D29" s="49" t="s">
        <v>137</v>
      </c>
      <c r="E29" s="52"/>
      <c r="F29" s="17"/>
      <c r="G29" s="53"/>
      <c r="H29" s="17"/>
      <c r="I29" s="53"/>
      <c r="J29" s="17"/>
      <c r="K29" s="56"/>
      <c r="L29" s="17"/>
      <c r="M29" s="55"/>
    </row>
    <row r="30" spans="1:13" s="6" customFormat="1" ht="9.75" customHeight="1">
      <c r="A30" s="24"/>
      <c r="B30" s="49"/>
      <c r="C30" s="52"/>
      <c r="D30" s="17"/>
      <c r="E30" s="17"/>
      <c r="F30" s="17"/>
      <c r="G30" s="53"/>
      <c r="H30" s="17"/>
      <c r="I30" s="53"/>
      <c r="J30" s="17"/>
      <c r="K30" s="56"/>
      <c r="L30" s="17"/>
      <c r="M30" s="55"/>
    </row>
    <row r="31" spans="1:13" s="6" customFormat="1" ht="9.75" customHeight="1">
      <c r="A31" s="24"/>
      <c r="B31" s="17"/>
      <c r="C31" s="17"/>
      <c r="D31" s="17"/>
      <c r="E31" s="17"/>
      <c r="F31" s="17"/>
      <c r="G31" s="17"/>
      <c r="H31" s="49" t="s">
        <v>137</v>
      </c>
      <c r="I31" s="52"/>
      <c r="J31" s="17"/>
      <c r="K31" s="56"/>
      <c r="L31" s="17"/>
      <c r="M31" s="55"/>
    </row>
    <row r="32" spans="1:13" s="6" customFormat="1" ht="9.75" customHeight="1">
      <c r="A32" s="24"/>
      <c r="B32" s="49"/>
      <c r="C32" s="50"/>
      <c r="D32" s="17"/>
      <c r="E32" s="17"/>
      <c r="F32" s="17"/>
      <c r="G32" s="53"/>
      <c r="H32" s="17"/>
      <c r="I32" s="17"/>
      <c r="J32" s="17"/>
      <c r="K32" s="56"/>
      <c r="L32" s="17"/>
      <c r="M32" s="55"/>
    </row>
    <row r="33" spans="1:13" s="6" customFormat="1" ht="9.75" customHeight="1">
      <c r="A33" s="24"/>
      <c r="B33" s="17"/>
      <c r="C33" s="17"/>
      <c r="D33" s="49" t="s">
        <v>232</v>
      </c>
      <c r="E33" s="50"/>
      <c r="F33" s="17"/>
      <c r="G33" s="53"/>
      <c r="H33" s="17"/>
      <c r="I33" s="17"/>
      <c r="J33" s="17"/>
      <c r="K33" s="56"/>
      <c r="L33" s="17"/>
      <c r="M33" s="55"/>
    </row>
    <row r="34" spans="1:13" s="6" customFormat="1" ht="9.75" customHeight="1">
      <c r="A34" s="24"/>
      <c r="B34" s="49"/>
      <c r="C34" s="52"/>
      <c r="D34" s="17"/>
      <c r="E34" s="53"/>
      <c r="F34" s="17"/>
      <c r="G34" s="53"/>
      <c r="H34" s="17"/>
      <c r="I34" s="17"/>
      <c r="J34" s="17"/>
      <c r="K34" s="56"/>
      <c r="L34" s="17"/>
      <c r="M34" s="55"/>
    </row>
    <row r="35" spans="1:13" s="6" customFormat="1" ht="9.75" customHeight="1">
      <c r="A35" s="24"/>
      <c r="B35" s="17"/>
      <c r="C35" s="17"/>
      <c r="D35" s="17"/>
      <c r="E35" s="17"/>
      <c r="F35" s="49" t="s">
        <v>197</v>
      </c>
      <c r="G35" s="52"/>
      <c r="H35" s="17"/>
      <c r="I35" s="17"/>
      <c r="J35" s="17"/>
      <c r="K35" s="56"/>
      <c r="L35" s="17"/>
      <c r="M35" s="55"/>
    </row>
    <row r="36" spans="1:13" s="6" customFormat="1" ht="9.75" customHeight="1">
      <c r="A36" s="24"/>
      <c r="B36" s="49"/>
      <c r="C36" s="50"/>
      <c r="D36" s="17"/>
      <c r="E36" s="53"/>
      <c r="G36" s="17"/>
      <c r="H36" s="17"/>
      <c r="I36" s="17"/>
      <c r="J36" s="17"/>
      <c r="K36" s="56"/>
      <c r="L36" s="17"/>
      <c r="M36" s="55"/>
    </row>
    <row r="37" spans="1:13" s="6" customFormat="1" ht="9.75" customHeight="1">
      <c r="A37" s="24"/>
      <c r="B37" s="17"/>
      <c r="C37" s="17"/>
      <c r="D37" s="49" t="s">
        <v>197</v>
      </c>
      <c r="E37" s="52"/>
      <c r="F37" s="17"/>
      <c r="G37" s="17"/>
      <c r="H37" s="17"/>
      <c r="I37" s="17"/>
      <c r="J37" s="17"/>
      <c r="K37" s="56"/>
      <c r="L37" s="17"/>
      <c r="M37" s="55"/>
    </row>
    <row r="38" spans="1:13" s="6" customFormat="1" ht="9.75" customHeight="1">
      <c r="A38" s="24"/>
      <c r="B38" s="49"/>
      <c r="C38" s="52"/>
      <c r="D38" s="17"/>
      <c r="E38" s="17"/>
      <c r="F38" s="17"/>
      <c r="G38" s="17"/>
      <c r="H38" s="17"/>
      <c r="I38" s="17"/>
      <c r="J38" s="17"/>
      <c r="K38" s="56"/>
      <c r="L38" s="17"/>
      <c r="M38" s="55"/>
    </row>
    <row r="39" spans="1:13" s="3" customFormat="1" ht="9.75" customHeight="1">
      <c r="A39" s="57"/>
      <c r="B39" s="58"/>
      <c r="C39" s="43"/>
      <c r="D39" s="58"/>
      <c r="E39" s="43"/>
      <c r="F39" s="58"/>
      <c r="G39" s="43"/>
      <c r="H39" s="58"/>
      <c r="I39" s="43"/>
      <c r="J39" s="58"/>
      <c r="K39" s="59"/>
      <c r="L39" s="186" t="s">
        <v>186</v>
      </c>
      <c r="M39" s="61"/>
    </row>
    <row r="40" spans="1:13" s="3" customFormat="1" ht="9.75" customHeight="1">
      <c r="A40" s="57"/>
      <c r="B40" s="49"/>
      <c r="C40" s="50"/>
      <c r="D40" s="17"/>
      <c r="E40" s="17"/>
      <c r="F40" s="17"/>
      <c r="G40" s="17"/>
      <c r="H40" s="17"/>
      <c r="I40" s="17"/>
      <c r="J40" s="17"/>
      <c r="K40" s="59"/>
      <c r="L40" s="17"/>
      <c r="M40" s="62"/>
    </row>
    <row r="41" spans="1:13" s="3" customFormat="1" ht="9.75" customHeight="1">
      <c r="A41" s="57"/>
      <c r="B41" s="17"/>
      <c r="C41" s="17"/>
      <c r="D41" s="49" t="s">
        <v>145</v>
      </c>
      <c r="E41" s="50"/>
      <c r="F41" s="17"/>
      <c r="G41" s="17"/>
      <c r="H41" s="17"/>
      <c r="I41" s="17"/>
      <c r="J41" s="17"/>
      <c r="K41" s="59"/>
      <c r="L41" s="63"/>
      <c r="M41" s="43"/>
    </row>
    <row r="42" spans="1:13" s="3" customFormat="1" ht="9.75" customHeight="1">
      <c r="A42" s="57"/>
      <c r="B42" s="49"/>
      <c r="C42" s="52"/>
      <c r="D42" s="17"/>
      <c r="E42" s="53"/>
      <c r="F42" s="17"/>
      <c r="G42" s="17"/>
      <c r="H42" s="17"/>
      <c r="I42" s="17"/>
      <c r="J42" s="17"/>
      <c r="K42" s="59"/>
      <c r="L42" s="63"/>
      <c r="M42" s="43"/>
    </row>
    <row r="43" spans="1:13" s="3" customFormat="1" ht="9.75" customHeight="1">
      <c r="A43" s="57"/>
      <c r="B43" s="17"/>
      <c r="C43" s="17"/>
      <c r="D43" s="17"/>
      <c r="E43" s="17"/>
      <c r="F43" s="49" t="s">
        <v>140</v>
      </c>
      <c r="G43" s="50"/>
      <c r="H43" s="17"/>
      <c r="I43" s="17"/>
      <c r="J43" s="17"/>
      <c r="K43" s="59"/>
      <c r="L43" s="63"/>
      <c r="M43" s="43"/>
    </row>
    <row r="44" spans="1:13" s="3" customFormat="1" ht="9.75" customHeight="1">
      <c r="A44" s="57"/>
      <c r="B44" s="49"/>
      <c r="C44" s="50"/>
      <c r="D44" s="17"/>
      <c r="E44" s="53"/>
      <c r="F44" s="17"/>
      <c r="G44" s="53"/>
      <c r="H44" s="17"/>
      <c r="I44" s="17"/>
      <c r="J44" s="17"/>
      <c r="K44" s="59"/>
      <c r="L44" s="63"/>
      <c r="M44" s="43"/>
    </row>
    <row r="45" spans="1:13" s="3" customFormat="1" ht="9.75" customHeight="1">
      <c r="A45" s="57"/>
      <c r="B45" s="17"/>
      <c r="C45" s="17"/>
      <c r="D45" s="49" t="s">
        <v>140</v>
      </c>
      <c r="E45" s="52"/>
      <c r="F45" s="17"/>
      <c r="G45" s="53"/>
      <c r="H45" s="17"/>
      <c r="I45" s="17"/>
      <c r="J45" s="17"/>
      <c r="K45" s="59"/>
      <c r="L45" s="63"/>
      <c r="M45" s="43"/>
    </row>
    <row r="46" spans="1:13" s="3" customFormat="1" ht="9.75" customHeight="1">
      <c r="A46" s="57"/>
      <c r="B46" s="49"/>
      <c r="C46" s="52"/>
      <c r="D46" s="17"/>
      <c r="E46" s="17"/>
      <c r="F46" s="17"/>
      <c r="G46" s="53"/>
      <c r="H46" s="17"/>
      <c r="I46" s="17"/>
      <c r="J46" s="17"/>
      <c r="K46" s="59"/>
      <c r="L46" s="63"/>
      <c r="M46" s="43"/>
    </row>
    <row r="47" spans="1:13" s="3" customFormat="1" ht="9.75" customHeight="1">
      <c r="A47" s="57"/>
      <c r="B47" s="17"/>
      <c r="C47" s="17"/>
      <c r="D47" s="17"/>
      <c r="E47" s="17"/>
      <c r="F47" s="17"/>
      <c r="G47" s="17"/>
      <c r="H47" s="49" t="s">
        <v>186</v>
      </c>
      <c r="I47" s="50"/>
      <c r="J47" s="17"/>
      <c r="K47" s="59"/>
      <c r="L47" s="63"/>
      <c r="M47" s="43"/>
    </row>
    <row r="48" spans="1:13" s="3" customFormat="1" ht="9.75" customHeight="1">
      <c r="A48" s="57"/>
      <c r="B48" s="49"/>
      <c r="C48" s="50"/>
      <c r="D48" s="17"/>
      <c r="E48" s="17"/>
      <c r="F48" s="17"/>
      <c r="G48" s="53"/>
      <c r="H48" s="17"/>
      <c r="I48" s="53"/>
      <c r="J48" s="17"/>
      <c r="K48" s="59"/>
      <c r="L48" s="63"/>
      <c r="M48" s="43"/>
    </row>
    <row r="49" spans="1:13" s="3" customFormat="1" ht="9.75" customHeight="1">
      <c r="A49" s="57"/>
      <c r="B49" s="17"/>
      <c r="C49" s="17"/>
      <c r="D49" s="49" t="s">
        <v>186</v>
      </c>
      <c r="E49" s="50"/>
      <c r="F49" s="17"/>
      <c r="G49" s="53"/>
      <c r="H49" s="17"/>
      <c r="I49" s="53"/>
      <c r="J49" s="17"/>
      <c r="K49" s="59"/>
      <c r="L49" s="63"/>
      <c r="M49" s="43"/>
    </row>
    <row r="50" spans="1:13" s="3" customFormat="1" ht="9.75" customHeight="1">
      <c r="A50" s="57"/>
      <c r="B50" s="49"/>
      <c r="C50" s="52"/>
      <c r="D50" s="17"/>
      <c r="E50" s="53"/>
      <c r="F50" s="17"/>
      <c r="G50" s="53"/>
      <c r="H50" s="17"/>
      <c r="I50" s="53"/>
      <c r="J50" s="17"/>
      <c r="K50" s="59"/>
      <c r="L50" s="63"/>
      <c r="M50" s="43"/>
    </row>
    <row r="51" spans="1:13" s="3" customFormat="1" ht="9.75" customHeight="1">
      <c r="A51" s="57"/>
      <c r="B51" s="17"/>
      <c r="C51" s="17"/>
      <c r="D51" s="17"/>
      <c r="E51" s="17"/>
      <c r="F51" s="49" t="s">
        <v>186</v>
      </c>
      <c r="G51" s="52"/>
      <c r="H51" s="17"/>
      <c r="I51" s="53"/>
      <c r="J51" s="17"/>
      <c r="K51" s="59"/>
      <c r="L51" s="63"/>
      <c r="M51" s="43"/>
    </row>
    <row r="52" spans="1:13" s="3" customFormat="1" ht="9.75" customHeight="1">
      <c r="A52" s="57"/>
      <c r="B52" s="49"/>
      <c r="C52" s="50"/>
      <c r="D52" s="17"/>
      <c r="E52" s="53"/>
      <c r="F52" s="17"/>
      <c r="G52" s="17"/>
      <c r="H52" s="17"/>
      <c r="I52" s="53"/>
      <c r="J52" s="17"/>
      <c r="K52" s="59"/>
      <c r="L52" s="63"/>
      <c r="M52" s="43"/>
    </row>
    <row r="53" spans="1:13" s="3" customFormat="1" ht="9.75" customHeight="1">
      <c r="A53" s="57"/>
      <c r="B53" s="17"/>
      <c r="C53" s="17"/>
      <c r="D53" s="49" t="s">
        <v>151</v>
      </c>
      <c r="E53" s="52"/>
      <c r="F53" s="17"/>
      <c r="G53" s="17"/>
      <c r="H53" s="17"/>
      <c r="I53" s="53"/>
      <c r="J53" s="17"/>
      <c r="K53" s="59"/>
      <c r="L53" s="63"/>
      <c r="M53" s="43"/>
    </row>
    <row r="54" spans="1:13" s="3" customFormat="1" ht="9.75" customHeight="1">
      <c r="A54" s="57"/>
      <c r="B54" s="49"/>
      <c r="C54" s="52"/>
      <c r="D54" s="17"/>
      <c r="E54" s="17"/>
      <c r="F54" s="17"/>
      <c r="G54" s="17"/>
      <c r="H54" s="17"/>
      <c r="I54" s="53"/>
      <c r="J54" s="17"/>
      <c r="K54" s="59"/>
      <c r="L54" s="63"/>
      <c r="M54" s="43"/>
    </row>
    <row r="55" spans="1:13" s="3" customFormat="1" ht="9.75" customHeight="1">
      <c r="A55" s="57"/>
      <c r="B55" s="17"/>
      <c r="C55" s="17"/>
      <c r="D55" s="17"/>
      <c r="E55" s="17"/>
      <c r="F55" s="17"/>
      <c r="G55" s="17"/>
      <c r="H55" s="17"/>
      <c r="I55" s="17"/>
      <c r="J55" s="49" t="s">
        <v>186</v>
      </c>
      <c r="K55" s="64"/>
      <c r="L55" s="63"/>
      <c r="M55" s="43"/>
    </row>
    <row r="56" spans="1:13" s="3" customFormat="1" ht="9.75" customHeight="1">
      <c r="A56" s="57"/>
      <c r="B56" s="49"/>
      <c r="C56" s="50"/>
      <c r="D56" s="17"/>
      <c r="E56" s="17"/>
      <c r="F56" s="17"/>
      <c r="G56" s="17"/>
      <c r="H56" s="17"/>
      <c r="I56" s="53"/>
      <c r="J56" s="17"/>
      <c r="K56" s="57"/>
      <c r="L56" s="63"/>
      <c r="M56" s="43"/>
    </row>
    <row r="57" spans="1:13" s="3" customFormat="1" ht="9.75" customHeight="1">
      <c r="A57" s="57"/>
      <c r="B57" s="17"/>
      <c r="C57" s="17"/>
      <c r="D57" s="49" t="s">
        <v>148</v>
      </c>
      <c r="E57" s="50"/>
      <c r="F57" s="17"/>
      <c r="G57" s="17"/>
      <c r="H57" s="17"/>
      <c r="I57" s="53"/>
      <c r="J57" s="17"/>
      <c r="K57" s="57"/>
      <c r="L57" s="63"/>
      <c r="M57" s="43"/>
    </row>
    <row r="58" spans="1:13" s="3" customFormat="1" ht="9.75" customHeight="1">
      <c r="A58" s="57"/>
      <c r="B58" s="49"/>
      <c r="C58" s="52"/>
      <c r="D58" s="17"/>
      <c r="E58" s="53"/>
      <c r="F58" s="17"/>
      <c r="G58" s="17"/>
      <c r="H58" s="17"/>
      <c r="I58" s="53"/>
      <c r="J58" s="17"/>
      <c r="K58" s="57"/>
      <c r="L58" s="58"/>
      <c r="M58" s="43"/>
    </row>
    <row r="59" spans="1:13" s="3" customFormat="1" ht="9.75" customHeight="1">
      <c r="A59" s="57"/>
      <c r="B59" s="17"/>
      <c r="C59" s="17"/>
      <c r="D59" s="17"/>
      <c r="E59" s="17"/>
      <c r="F59" s="49" t="s">
        <v>148</v>
      </c>
      <c r="G59" s="50"/>
      <c r="H59" s="17"/>
      <c r="I59" s="53"/>
      <c r="J59" s="17"/>
      <c r="K59" s="57"/>
      <c r="L59" s="58"/>
      <c r="M59" s="43"/>
    </row>
    <row r="60" spans="1:13" s="3" customFormat="1" ht="9.75" customHeight="1">
      <c r="A60" s="57"/>
      <c r="B60" s="49"/>
      <c r="C60" s="50"/>
      <c r="D60" s="17"/>
      <c r="E60" s="53"/>
      <c r="F60" s="17"/>
      <c r="G60" s="53"/>
      <c r="H60" s="17"/>
      <c r="I60" s="53"/>
      <c r="J60" s="17"/>
      <c r="K60" s="57"/>
      <c r="L60" s="58"/>
      <c r="M60" s="43"/>
    </row>
    <row r="61" spans="1:13" s="3" customFormat="1" ht="9.75" customHeight="1">
      <c r="A61" s="57"/>
      <c r="B61" s="17"/>
      <c r="C61" s="17"/>
      <c r="D61" s="49" t="s">
        <v>156</v>
      </c>
      <c r="E61" s="52"/>
      <c r="F61" s="17"/>
      <c r="G61" s="53"/>
      <c r="H61" s="17"/>
      <c r="I61" s="53"/>
      <c r="J61" s="17"/>
      <c r="K61" s="57"/>
      <c r="L61" s="58"/>
      <c r="M61" s="43"/>
    </row>
    <row r="62" spans="1:13" s="3" customFormat="1" ht="9.75" customHeight="1">
      <c r="A62" s="57"/>
      <c r="B62" s="49"/>
      <c r="C62" s="52"/>
      <c r="D62" s="17"/>
      <c r="E62" s="17"/>
      <c r="F62" s="17"/>
      <c r="G62" s="53"/>
      <c r="H62" s="17"/>
      <c r="I62" s="53"/>
      <c r="J62" s="17"/>
      <c r="K62" s="57"/>
      <c r="L62" s="58"/>
      <c r="M62" s="43"/>
    </row>
    <row r="63" spans="1:13" s="3" customFormat="1" ht="9.75" customHeight="1">
      <c r="A63" s="57"/>
      <c r="B63" s="17"/>
      <c r="C63" s="17"/>
      <c r="D63" s="17"/>
      <c r="E63" s="17"/>
      <c r="F63" s="17"/>
      <c r="G63" s="17"/>
      <c r="H63" s="49" t="s">
        <v>153</v>
      </c>
      <c r="I63" s="52"/>
      <c r="J63" s="17"/>
      <c r="K63" s="57"/>
      <c r="L63" s="58"/>
      <c r="M63" s="43"/>
    </row>
    <row r="64" spans="1:13" s="3" customFormat="1" ht="9.75" customHeight="1">
      <c r="A64" s="57"/>
      <c r="B64" s="49"/>
      <c r="C64" s="50"/>
      <c r="D64" s="17"/>
      <c r="E64" s="17"/>
      <c r="F64" s="17"/>
      <c r="G64" s="53"/>
      <c r="H64" s="17"/>
      <c r="I64" s="17"/>
      <c r="J64" s="17"/>
      <c r="K64" s="57"/>
      <c r="L64" s="58"/>
      <c r="M64" s="43"/>
    </row>
    <row r="65" spans="1:13" s="3" customFormat="1" ht="9.75" customHeight="1">
      <c r="A65" s="57"/>
      <c r="B65" s="17"/>
      <c r="C65" s="17"/>
      <c r="D65" s="49" t="s">
        <v>153</v>
      </c>
      <c r="E65" s="50"/>
      <c r="F65" s="17"/>
      <c r="G65" s="53"/>
      <c r="H65" s="17"/>
      <c r="I65" s="17"/>
      <c r="J65" s="17"/>
      <c r="K65" s="57"/>
      <c r="L65" s="58"/>
      <c r="M65" s="43"/>
    </row>
    <row r="66" spans="1:13" s="3" customFormat="1" ht="9.75" customHeight="1">
      <c r="A66" s="57"/>
      <c r="B66" s="49"/>
      <c r="C66" s="52"/>
      <c r="D66" s="17"/>
      <c r="E66" s="53"/>
      <c r="F66" s="17"/>
      <c r="G66" s="53"/>
      <c r="H66" s="17"/>
      <c r="I66" s="17"/>
      <c r="J66" s="17"/>
      <c r="K66" s="57"/>
      <c r="L66" s="58"/>
      <c r="M66" s="43"/>
    </row>
    <row r="67" spans="1:13" s="3" customFormat="1" ht="9.75" customHeight="1">
      <c r="A67" s="57"/>
      <c r="B67" s="17"/>
      <c r="C67" s="17"/>
      <c r="D67" s="17"/>
      <c r="E67" s="17"/>
      <c r="F67" s="49" t="s">
        <v>153</v>
      </c>
      <c r="G67" s="52"/>
      <c r="H67" s="17"/>
      <c r="I67" s="17"/>
      <c r="J67" s="17"/>
      <c r="K67" s="57"/>
      <c r="L67" s="58"/>
      <c r="M67" s="43"/>
    </row>
    <row r="68" spans="1:13" s="3" customFormat="1" ht="9.75" customHeight="1">
      <c r="A68" s="57"/>
      <c r="B68" s="49"/>
      <c r="C68" s="50"/>
      <c r="D68" s="17"/>
      <c r="E68" s="53"/>
      <c r="F68" s="17"/>
      <c r="G68" s="17"/>
      <c r="H68" s="17"/>
      <c r="I68" s="17"/>
      <c r="J68" s="17"/>
      <c r="K68" s="57"/>
      <c r="L68" s="58"/>
      <c r="M68" s="43"/>
    </row>
    <row r="69" spans="1:13" s="3" customFormat="1" ht="9.75" customHeight="1">
      <c r="A69" s="57"/>
      <c r="B69" s="17"/>
      <c r="C69" s="17"/>
      <c r="D69" s="49" t="s">
        <v>141</v>
      </c>
      <c r="E69" s="52"/>
      <c r="F69" s="17"/>
      <c r="G69" s="17"/>
      <c r="H69" s="17"/>
      <c r="I69" s="17"/>
      <c r="J69" s="17"/>
      <c r="K69" s="57"/>
      <c r="L69" s="58"/>
      <c r="M69" s="43"/>
    </row>
    <row r="70" spans="1:13" s="3" customFormat="1" ht="9.75" customHeight="1">
      <c r="A70" s="57"/>
      <c r="B70" s="49"/>
      <c r="C70" s="52"/>
      <c r="D70" s="17"/>
      <c r="E70" s="17"/>
      <c r="F70" s="17"/>
      <c r="G70" s="17"/>
      <c r="H70" s="17"/>
      <c r="I70" s="17"/>
      <c r="J70" s="17"/>
      <c r="K70" s="57"/>
      <c r="L70" s="58"/>
      <c r="M70" s="43"/>
    </row>
    <row r="71" spans="1:19" s="3" customFormat="1" ht="9.75" customHeight="1">
      <c r="A71" s="57"/>
      <c r="B71" s="58"/>
      <c r="C71" s="43"/>
      <c r="D71" s="58"/>
      <c r="E71" s="43"/>
      <c r="F71" s="58"/>
      <c r="G71" s="43"/>
      <c r="H71" s="58"/>
      <c r="I71" s="43"/>
      <c r="J71" s="58"/>
      <c r="K71" s="57"/>
      <c r="L71" s="58"/>
      <c r="M71" s="43"/>
      <c r="N71" s="58"/>
      <c r="O71" s="43"/>
      <c r="P71" s="58"/>
      <c r="Q71" s="43"/>
      <c r="R71" s="58"/>
      <c r="S71" s="43"/>
    </row>
    <row r="72" spans="1:19" s="3" customFormat="1" ht="9.75" customHeight="1">
      <c r="A72" s="57"/>
      <c r="B72" s="58"/>
      <c r="C72" s="43"/>
      <c r="D72" s="58"/>
      <c r="E72" s="43"/>
      <c r="F72" s="58"/>
      <c r="G72" s="43"/>
      <c r="H72" s="58"/>
      <c r="I72" s="43"/>
      <c r="J72" s="58"/>
      <c r="K72" s="57"/>
      <c r="L72" s="58"/>
      <c r="M72" s="43"/>
      <c r="N72" s="58"/>
      <c r="O72" s="43"/>
      <c r="P72" s="58"/>
      <c r="Q72" s="43"/>
      <c r="R72" s="58"/>
      <c r="S72" s="43"/>
    </row>
    <row r="73" spans="1:19" s="3" customFormat="1" ht="9.75" customHeight="1">
      <c r="A73" s="57"/>
      <c r="B73" s="58"/>
      <c r="C73" s="43"/>
      <c r="D73" s="58"/>
      <c r="E73" s="43"/>
      <c r="F73" s="58"/>
      <c r="G73" s="43"/>
      <c r="H73" s="58"/>
      <c r="I73" s="43"/>
      <c r="J73" s="58"/>
      <c r="K73" s="57"/>
      <c r="L73" s="58"/>
      <c r="M73" s="43"/>
      <c r="N73" s="58"/>
      <c r="O73" s="43"/>
      <c r="P73" s="58"/>
      <c r="Q73" s="43"/>
      <c r="R73" s="58"/>
      <c r="S73" s="43"/>
    </row>
    <row r="74" spans="1:19" s="3" customFormat="1" ht="9.75" customHeight="1">
      <c r="A74" s="57"/>
      <c r="B74" s="58"/>
      <c r="C74" s="43"/>
      <c r="D74" s="58"/>
      <c r="E74" s="43"/>
      <c r="F74" s="58"/>
      <c r="G74" s="43"/>
      <c r="H74" s="58"/>
      <c r="I74" s="43"/>
      <c r="J74" s="58"/>
      <c r="K74" s="57"/>
      <c r="L74" s="58"/>
      <c r="M74" s="43"/>
      <c r="N74" s="58"/>
      <c r="O74" s="43"/>
      <c r="P74" s="58"/>
      <c r="Q74" s="43"/>
      <c r="R74" s="58"/>
      <c r="S74" s="43"/>
    </row>
    <row r="75" spans="1:19" s="3" customFormat="1" ht="9.75" customHeight="1">
      <c r="A75" s="57"/>
      <c r="B75" s="411" t="s">
        <v>29</v>
      </c>
      <c r="C75" s="411"/>
      <c r="D75" s="411"/>
      <c r="E75" s="411"/>
      <c r="F75" s="411"/>
      <c r="G75" s="411"/>
      <c r="H75" s="411"/>
      <c r="I75" s="411"/>
      <c r="J75" s="411"/>
      <c r="K75" s="411"/>
      <c r="L75" s="411"/>
      <c r="M75" s="411"/>
      <c r="N75" s="411"/>
      <c r="O75" s="43"/>
      <c r="P75" s="58"/>
      <c r="Q75" s="43"/>
      <c r="R75" s="58"/>
      <c r="S75" s="43"/>
    </row>
    <row r="76" spans="1:66" s="5" customFormat="1" ht="9.75" customHeight="1">
      <c r="A76" s="57"/>
      <c r="B76" s="42"/>
      <c r="C76" s="43"/>
      <c r="D76" s="42"/>
      <c r="E76" s="43"/>
      <c r="F76" s="42"/>
      <c r="G76" s="45"/>
      <c r="H76" s="46"/>
      <c r="I76" s="1"/>
      <c r="J76" s="1"/>
      <c r="K76" s="1"/>
      <c r="L76" s="1"/>
      <c r="M76" s="1"/>
      <c r="N76" s="1"/>
      <c r="O76" s="43"/>
      <c r="P76" s="58"/>
      <c r="Q76" s="43"/>
      <c r="R76" s="58"/>
      <c r="S76" s="43"/>
      <c r="T76" s="65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</row>
    <row r="77" spans="1:66" s="5" customFormat="1" ht="9.75" customHeight="1">
      <c r="A77" s="57"/>
      <c r="B77" s="24"/>
      <c r="C77" s="32"/>
      <c r="D77" s="49"/>
      <c r="E77" s="50"/>
      <c r="F77" s="17"/>
      <c r="G77" s="17"/>
      <c r="H77" s="17"/>
      <c r="I77" s="17"/>
      <c r="J77" s="17"/>
      <c r="K77" s="17"/>
      <c r="L77" s="17"/>
      <c r="M77" s="6"/>
      <c r="N77" s="6"/>
      <c r="O77" s="43"/>
      <c r="P77" s="58"/>
      <c r="Q77" s="43"/>
      <c r="R77" s="58"/>
      <c r="S77" s="43"/>
      <c r="T77" s="65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</row>
    <row r="78" spans="1:66" s="5" customFormat="1" ht="9.75" customHeight="1">
      <c r="A78" s="57"/>
      <c r="B78" s="49"/>
      <c r="C78" s="66"/>
      <c r="D78" s="17"/>
      <c r="E78" s="17"/>
      <c r="F78" s="49" t="s">
        <v>141</v>
      </c>
      <c r="G78" s="50"/>
      <c r="H78" s="17"/>
      <c r="I78" s="17"/>
      <c r="J78" s="17"/>
      <c r="K78" s="17"/>
      <c r="L78" s="17"/>
      <c r="M78" s="6"/>
      <c r="N78" s="6"/>
      <c r="O78" s="43"/>
      <c r="P78" s="58"/>
      <c r="Q78" s="43"/>
      <c r="R78" s="58"/>
      <c r="S78" s="43"/>
      <c r="T78" s="65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</row>
    <row r="79" spans="2:66" ht="9.75" customHeight="1">
      <c r="B79" s="6"/>
      <c r="C79" s="67"/>
      <c r="D79" s="49"/>
      <c r="E79" s="52"/>
      <c r="F79" s="17"/>
      <c r="G79" s="53"/>
      <c r="H79" s="17"/>
      <c r="I79" s="17"/>
      <c r="J79" s="17"/>
      <c r="K79" s="17"/>
      <c r="L79" s="17"/>
      <c r="M79" s="6"/>
      <c r="N79" s="6"/>
      <c r="S79" s="43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</row>
    <row r="80" spans="2:66" ht="9.75" customHeight="1">
      <c r="B80" s="49"/>
      <c r="C80" s="6"/>
      <c r="D80" s="17"/>
      <c r="E80" s="17"/>
      <c r="F80" s="17"/>
      <c r="G80" s="17"/>
      <c r="H80" s="49" t="s">
        <v>156</v>
      </c>
      <c r="I80" s="50"/>
      <c r="J80" s="17"/>
      <c r="K80" s="17"/>
      <c r="L80" s="17"/>
      <c r="M80" s="6"/>
      <c r="N80" s="6"/>
      <c r="S80" s="43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</row>
    <row r="81" spans="2:66" ht="9.75" customHeight="1">
      <c r="B81" s="6"/>
      <c r="C81" s="6"/>
      <c r="D81" s="49"/>
      <c r="E81" s="50"/>
      <c r="F81" s="17"/>
      <c r="G81" s="53"/>
      <c r="H81" s="17"/>
      <c r="I81" s="53"/>
      <c r="J81" s="17"/>
      <c r="K81" s="17"/>
      <c r="L81" s="17"/>
      <c r="M81" s="6"/>
      <c r="N81" s="6"/>
      <c r="S81" s="43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</row>
    <row r="82" spans="2:66" ht="9.75" customHeight="1">
      <c r="B82" s="49"/>
      <c r="C82" s="6"/>
      <c r="D82" s="17"/>
      <c r="E82" s="17"/>
      <c r="F82" s="49" t="s">
        <v>156</v>
      </c>
      <c r="G82" s="52"/>
      <c r="H82" s="17"/>
      <c r="I82" s="53"/>
      <c r="J82" s="17"/>
      <c r="K82" s="17"/>
      <c r="L82" s="17"/>
      <c r="M82" s="6"/>
      <c r="N82" s="6"/>
      <c r="S82" s="43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</row>
    <row r="83" spans="1:20" s="1" customFormat="1" ht="9.75" customHeight="1">
      <c r="A83" s="41"/>
      <c r="B83" s="6"/>
      <c r="C83" s="67"/>
      <c r="D83" s="49"/>
      <c r="E83" s="52"/>
      <c r="F83" s="17"/>
      <c r="G83" s="17"/>
      <c r="H83" s="17"/>
      <c r="I83" s="53"/>
      <c r="J83" s="17"/>
      <c r="K83" s="17"/>
      <c r="L83" s="17"/>
      <c r="M83" s="6"/>
      <c r="N83" s="6"/>
      <c r="O83" s="43"/>
      <c r="P83" s="42"/>
      <c r="Q83" s="43"/>
      <c r="R83" s="42"/>
      <c r="S83" s="45"/>
      <c r="T83" s="46"/>
    </row>
    <row r="84" spans="1:20" s="1" customFormat="1" ht="9.75" customHeight="1">
      <c r="A84" s="41"/>
      <c r="B84" s="49"/>
      <c r="C84" s="6"/>
      <c r="D84" s="17"/>
      <c r="E84" s="17"/>
      <c r="F84" s="17"/>
      <c r="G84" s="17"/>
      <c r="H84" s="17"/>
      <c r="I84" s="17"/>
      <c r="J84" s="49" t="s">
        <v>156</v>
      </c>
      <c r="K84" s="50"/>
      <c r="L84" s="17"/>
      <c r="M84" s="6"/>
      <c r="N84" s="6"/>
      <c r="O84" s="43"/>
      <c r="P84" s="42"/>
      <c r="Q84" s="43"/>
      <c r="R84" s="42"/>
      <c r="S84" s="45"/>
      <c r="T84" s="46"/>
    </row>
    <row r="85" spans="1:20" s="1" customFormat="1" ht="9.75" customHeight="1">
      <c r="A85" s="41"/>
      <c r="B85" s="6"/>
      <c r="C85" s="6"/>
      <c r="D85" s="49"/>
      <c r="E85" s="50"/>
      <c r="F85" s="17"/>
      <c r="G85" s="17"/>
      <c r="H85" s="17"/>
      <c r="I85" s="53"/>
      <c r="J85" s="17"/>
      <c r="K85" s="53"/>
      <c r="L85" s="17"/>
      <c r="M85" s="6"/>
      <c r="N85" s="6"/>
      <c r="O85" s="43"/>
      <c r="P85" s="42"/>
      <c r="Q85" s="43"/>
      <c r="R85" s="42"/>
      <c r="S85" s="45"/>
      <c r="T85" s="46"/>
    </row>
    <row r="86" spans="1:20" s="1" customFormat="1" ht="9.75" customHeight="1">
      <c r="A86" s="41"/>
      <c r="B86" s="49"/>
      <c r="C86" s="6"/>
      <c r="D86" s="17"/>
      <c r="E86" s="17"/>
      <c r="F86" s="49" t="s">
        <v>151</v>
      </c>
      <c r="G86" s="50"/>
      <c r="H86" s="17"/>
      <c r="I86" s="53"/>
      <c r="J86" s="17"/>
      <c r="K86" s="53"/>
      <c r="L86" s="17"/>
      <c r="M86" s="6"/>
      <c r="N86" s="6"/>
      <c r="O86" s="43"/>
      <c r="P86" s="42"/>
      <c r="Q86" s="43"/>
      <c r="R86" s="42"/>
      <c r="S86" s="45"/>
      <c r="T86" s="46"/>
    </row>
    <row r="87" spans="1:20" s="1" customFormat="1" ht="9.75" customHeight="1">
      <c r="A87" s="41"/>
      <c r="B87" s="6"/>
      <c r="C87" s="67"/>
      <c r="D87" s="49"/>
      <c r="E87" s="52"/>
      <c r="F87" s="17"/>
      <c r="G87" s="53"/>
      <c r="H87" s="17"/>
      <c r="I87" s="53"/>
      <c r="J87" s="17"/>
      <c r="K87" s="53"/>
      <c r="L87" s="17"/>
      <c r="M87" s="6"/>
      <c r="N87" s="6"/>
      <c r="O87" s="43"/>
      <c r="P87" s="42"/>
      <c r="Q87" s="43"/>
      <c r="R87" s="42"/>
      <c r="S87" s="45"/>
      <c r="T87" s="46"/>
    </row>
    <row r="88" spans="1:20" s="1" customFormat="1" ht="9.75" customHeight="1">
      <c r="A88" s="41"/>
      <c r="B88" s="49"/>
      <c r="C88" s="6"/>
      <c r="D88" s="17"/>
      <c r="E88" s="17"/>
      <c r="F88" s="17"/>
      <c r="G88" s="17"/>
      <c r="H88" s="49" t="s">
        <v>145</v>
      </c>
      <c r="I88" s="52"/>
      <c r="J88" s="17"/>
      <c r="K88" s="53"/>
      <c r="L88" s="17"/>
      <c r="M88" s="6"/>
      <c r="N88" s="6"/>
      <c r="O88" s="43"/>
      <c r="P88" s="42"/>
      <c r="Q88" s="43"/>
      <c r="R88" s="42"/>
      <c r="S88" s="45"/>
      <c r="T88" s="46"/>
    </row>
    <row r="89" spans="1:20" s="1" customFormat="1" ht="9.75" customHeight="1">
      <c r="A89" s="41"/>
      <c r="B89" s="6"/>
      <c r="C89" s="6"/>
      <c r="D89" s="49"/>
      <c r="E89" s="50"/>
      <c r="F89" s="17"/>
      <c r="G89" s="53"/>
      <c r="H89" s="17"/>
      <c r="I89" s="17"/>
      <c r="J89" s="17"/>
      <c r="K89" s="53"/>
      <c r="L89" s="17"/>
      <c r="M89" s="6"/>
      <c r="N89" s="6"/>
      <c r="O89" s="43"/>
      <c r="P89" s="42"/>
      <c r="Q89" s="43"/>
      <c r="R89" s="42"/>
      <c r="S89" s="45"/>
      <c r="T89" s="46"/>
    </row>
    <row r="90" spans="1:20" s="1" customFormat="1" ht="9.75" customHeight="1">
      <c r="A90" s="41"/>
      <c r="B90" s="49"/>
      <c r="C90" s="6"/>
      <c r="D90" s="17"/>
      <c r="E90" s="17"/>
      <c r="F90" s="49" t="s">
        <v>145</v>
      </c>
      <c r="G90" s="52"/>
      <c r="H90" s="17"/>
      <c r="I90" s="17"/>
      <c r="J90" s="17"/>
      <c r="K90" s="53"/>
      <c r="L90" s="17"/>
      <c r="M90" s="6"/>
      <c r="N90" s="6"/>
      <c r="O90" s="43"/>
      <c r="P90" s="42"/>
      <c r="Q90" s="43"/>
      <c r="R90" s="42"/>
      <c r="S90" s="45"/>
      <c r="T90" s="46"/>
    </row>
    <row r="91" spans="1:20" s="1" customFormat="1" ht="9.75" customHeight="1">
      <c r="A91" s="41"/>
      <c r="B91" s="6"/>
      <c r="C91" s="67"/>
      <c r="D91" s="49"/>
      <c r="E91" s="52"/>
      <c r="F91" s="17"/>
      <c r="G91" s="17"/>
      <c r="H91" s="17"/>
      <c r="I91" s="17"/>
      <c r="J91" s="17"/>
      <c r="K91" s="53"/>
      <c r="L91" s="17"/>
      <c r="M91" s="6"/>
      <c r="N91" s="6"/>
      <c r="O91" s="43"/>
      <c r="P91" s="42"/>
      <c r="Q91" s="43"/>
      <c r="R91" s="42"/>
      <c r="S91" s="45"/>
      <c r="T91" s="46"/>
    </row>
    <row r="92" spans="1:20" s="1" customFormat="1" ht="9.75" customHeight="1">
      <c r="A92" s="41"/>
      <c r="B92" s="49"/>
      <c r="C92" s="6"/>
      <c r="D92" s="17"/>
      <c r="E92" s="17"/>
      <c r="F92" s="17"/>
      <c r="G92" s="17"/>
      <c r="H92" s="17"/>
      <c r="I92" s="17"/>
      <c r="J92" s="17"/>
      <c r="K92" s="17"/>
      <c r="L92" s="49" t="s">
        <v>143</v>
      </c>
      <c r="M92" s="68"/>
      <c r="N92" s="6"/>
      <c r="O92" s="43"/>
      <c r="P92" s="42"/>
      <c r="Q92" s="43"/>
      <c r="R92" s="42"/>
      <c r="S92" s="45"/>
      <c r="T92" s="46"/>
    </row>
    <row r="93" spans="1:20" s="1" customFormat="1" ht="9.75" customHeight="1">
      <c r="A93" s="41"/>
      <c r="B93" s="6"/>
      <c r="C93" s="6"/>
      <c r="D93" s="49"/>
      <c r="E93" s="50"/>
      <c r="F93" s="17"/>
      <c r="G93" s="17"/>
      <c r="H93" s="17"/>
      <c r="I93" s="17"/>
      <c r="J93" s="17"/>
      <c r="K93" s="53"/>
      <c r="L93" s="17"/>
      <c r="M93" s="69"/>
      <c r="N93" s="6"/>
      <c r="O93" s="43"/>
      <c r="P93" s="42"/>
      <c r="Q93" s="43"/>
      <c r="R93" s="42"/>
      <c r="S93" s="45"/>
      <c r="T93" s="46"/>
    </row>
    <row r="94" spans="1:20" s="1" customFormat="1" ht="9.75" customHeight="1">
      <c r="A94" s="41"/>
      <c r="B94" s="49"/>
      <c r="C94" s="6"/>
      <c r="D94" s="17"/>
      <c r="E94" s="17"/>
      <c r="F94" s="49" t="s">
        <v>232</v>
      </c>
      <c r="G94" s="50"/>
      <c r="H94" s="17"/>
      <c r="I94" s="17"/>
      <c r="J94" s="17"/>
      <c r="K94" s="53"/>
      <c r="L94" s="17"/>
      <c r="M94" s="69"/>
      <c r="N94" s="6"/>
      <c r="O94" s="43"/>
      <c r="P94" s="42"/>
      <c r="Q94" s="43"/>
      <c r="R94" s="42"/>
      <c r="S94" s="45"/>
      <c r="T94" s="46"/>
    </row>
    <row r="95" spans="1:20" s="1" customFormat="1" ht="9.75" customHeight="1">
      <c r="A95" s="41"/>
      <c r="B95" s="6"/>
      <c r="C95" s="67"/>
      <c r="D95" s="49"/>
      <c r="E95" s="52"/>
      <c r="F95" s="17"/>
      <c r="G95" s="53"/>
      <c r="H95" s="17"/>
      <c r="I95" s="17"/>
      <c r="J95" s="17"/>
      <c r="K95" s="53"/>
      <c r="L95" s="17"/>
      <c r="M95" s="69"/>
      <c r="N95" s="6"/>
      <c r="O95" s="43"/>
      <c r="P95" s="42"/>
      <c r="Q95" s="43"/>
      <c r="R95" s="42"/>
      <c r="S95" s="45"/>
      <c r="T95" s="46"/>
    </row>
    <row r="96" spans="1:20" s="1" customFormat="1" ht="9.75" customHeight="1">
      <c r="A96" s="41"/>
      <c r="B96" s="49"/>
      <c r="C96" s="6"/>
      <c r="D96" s="17"/>
      <c r="E96" s="17"/>
      <c r="F96" s="17"/>
      <c r="G96" s="17"/>
      <c r="H96" s="49" t="s">
        <v>143</v>
      </c>
      <c r="I96" s="50"/>
      <c r="J96" s="17"/>
      <c r="K96" s="53"/>
      <c r="L96" s="17"/>
      <c r="M96" s="69"/>
      <c r="N96" s="6"/>
      <c r="O96" s="43"/>
      <c r="P96" s="42"/>
      <c r="Q96" s="43"/>
      <c r="R96" s="42"/>
      <c r="S96" s="45"/>
      <c r="T96" s="46"/>
    </row>
    <row r="97" spans="2:14" ht="9.75" customHeight="1">
      <c r="B97" s="6"/>
      <c r="C97" s="6"/>
      <c r="D97" s="49"/>
      <c r="E97" s="50"/>
      <c r="F97" s="17"/>
      <c r="G97" s="53"/>
      <c r="H97" s="17"/>
      <c r="I97" s="53"/>
      <c r="J97" s="17"/>
      <c r="K97" s="53"/>
      <c r="L97" s="17"/>
      <c r="M97" s="69"/>
      <c r="N97" s="6"/>
    </row>
    <row r="98" spans="2:14" ht="9.75" customHeight="1">
      <c r="B98" s="49"/>
      <c r="C98" s="6"/>
      <c r="D98" s="17"/>
      <c r="E98" s="17"/>
      <c r="F98" s="49" t="s">
        <v>143</v>
      </c>
      <c r="G98" s="52"/>
      <c r="H98" s="17"/>
      <c r="I98" s="53"/>
      <c r="J98" s="17"/>
      <c r="K98" s="53"/>
      <c r="L98" s="17"/>
      <c r="M98" s="69"/>
      <c r="N98" s="6"/>
    </row>
    <row r="99" spans="2:14" ht="9.75" customHeight="1">
      <c r="B99" s="70"/>
      <c r="C99" s="67"/>
      <c r="D99" s="49"/>
      <c r="E99" s="52"/>
      <c r="F99" s="17"/>
      <c r="G99" s="17"/>
      <c r="H99" s="17"/>
      <c r="I99" s="53"/>
      <c r="J99" s="17"/>
      <c r="K99" s="53"/>
      <c r="L99" s="17"/>
      <c r="M99" s="69"/>
      <c r="N99" s="6"/>
    </row>
    <row r="100" spans="2:14" ht="9.75" customHeight="1">
      <c r="B100" s="49"/>
      <c r="C100" s="6"/>
      <c r="D100" s="17"/>
      <c r="E100" s="17"/>
      <c r="F100" s="17"/>
      <c r="G100" s="17"/>
      <c r="H100" s="17"/>
      <c r="I100" s="17"/>
      <c r="J100" s="49" t="s">
        <v>143</v>
      </c>
      <c r="K100" s="52"/>
      <c r="L100" s="17"/>
      <c r="M100" s="69"/>
      <c r="N100" s="6"/>
    </row>
    <row r="101" spans="2:14" ht="9.75" customHeight="1">
      <c r="B101" s="6"/>
      <c r="C101" s="6"/>
      <c r="D101" s="49"/>
      <c r="E101" s="50"/>
      <c r="F101" s="17"/>
      <c r="G101" s="17"/>
      <c r="H101" s="17"/>
      <c r="I101" s="53"/>
      <c r="J101" s="17"/>
      <c r="K101" s="17"/>
      <c r="L101" s="17"/>
      <c r="M101" s="69"/>
      <c r="N101" s="6"/>
    </row>
    <row r="102" spans="2:14" ht="9.75" customHeight="1">
      <c r="B102" s="49"/>
      <c r="C102" s="6"/>
      <c r="D102" s="17"/>
      <c r="E102" s="17"/>
      <c r="F102" s="49" t="s">
        <v>150</v>
      </c>
      <c r="G102" s="50"/>
      <c r="H102" s="17"/>
      <c r="I102" s="53"/>
      <c r="J102" s="17"/>
      <c r="K102" s="17"/>
      <c r="L102" s="17"/>
      <c r="M102" s="69"/>
      <c r="N102" s="6"/>
    </row>
    <row r="103" spans="2:14" ht="9.75" customHeight="1">
      <c r="B103" s="70"/>
      <c r="C103" s="67"/>
      <c r="D103" s="49"/>
      <c r="E103" s="52"/>
      <c r="F103" s="17"/>
      <c r="G103" s="53"/>
      <c r="H103" s="17"/>
      <c r="I103" s="53"/>
      <c r="J103" s="17"/>
      <c r="K103" s="17"/>
      <c r="L103" s="17"/>
      <c r="M103" s="69"/>
      <c r="N103" s="6"/>
    </row>
    <row r="104" spans="2:14" ht="9.75" customHeight="1">
      <c r="B104" s="49"/>
      <c r="C104" s="6"/>
      <c r="D104" s="17"/>
      <c r="E104" s="17"/>
      <c r="F104" s="17"/>
      <c r="G104" s="17"/>
      <c r="H104" s="49" t="s">
        <v>150</v>
      </c>
      <c r="I104" s="52"/>
      <c r="J104" s="17"/>
      <c r="K104" s="17"/>
      <c r="L104" s="17"/>
      <c r="M104" s="69"/>
      <c r="N104" s="6"/>
    </row>
    <row r="105" spans="2:14" ht="9.75" customHeight="1">
      <c r="B105" s="6"/>
      <c r="C105" s="6"/>
      <c r="D105" s="49"/>
      <c r="E105" s="50"/>
      <c r="F105" s="17"/>
      <c r="G105" s="53"/>
      <c r="H105" s="17"/>
      <c r="I105" s="17"/>
      <c r="J105" s="17"/>
      <c r="K105" s="17"/>
      <c r="L105" s="17"/>
      <c r="M105" s="69"/>
      <c r="N105" s="6"/>
    </row>
    <row r="106" spans="2:14" ht="9.75" customHeight="1">
      <c r="B106" s="49"/>
      <c r="C106" s="6"/>
      <c r="D106" s="17"/>
      <c r="E106" s="17"/>
      <c r="F106" s="49" t="s">
        <v>155</v>
      </c>
      <c r="G106" s="52"/>
      <c r="H106" s="17"/>
      <c r="I106" s="17"/>
      <c r="J106" s="17"/>
      <c r="K106" s="17"/>
      <c r="L106" s="17"/>
      <c r="M106" s="69"/>
      <c r="N106" s="6"/>
    </row>
    <row r="107" spans="2:14" ht="9.75" customHeight="1">
      <c r="B107" s="6"/>
      <c r="C107" s="67"/>
      <c r="D107" s="49"/>
      <c r="E107" s="52"/>
      <c r="F107" s="17"/>
      <c r="G107" s="17"/>
      <c r="H107" s="17"/>
      <c r="I107" s="17"/>
      <c r="J107" s="17"/>
      <c r="K107" s="17"/>
      <c r="L107" s="17"/>
      <c r="M107" s="71"/>
      <c r="N107" s="3"/>
    </row>
    <row r="108" spans="2:14" ht="9.75" customHeight="1">
      <c r="B108" s="49"/>
      <c r="C108" s="3"/>
      <c r="D108" s="58"/>
      <c r="F108" s="58"/>
      <c r="H108" s="58"/>
      <c r="J108" s="58"/>
      <c r="K108" s="72"/>
      <c r="L108" s="72"/>
      <c r="M108" s="71"/>
      <c r="N108" s="3"/>
    </row>
    <row r="109" spans="2:14" ht="9.75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71"/>
      <c r="N109" s="60" t="s">
        <v>148</v>
      </c>
    </row>
    <row r="110" spans="2:14" ht="9.75" customHeight="1">
      <c r="B110" s="63"/>
      <c r="D110" s="3"/>
      <c r="E110" s="3"/>
      <c r="F110" s="3"/>
      <c r="G110" s="3"/>
      <c r="H110" s="58"/>
      <c r="J110" s="58"/>
      <c r="K110" s="3"/>
      <c r="L110" s="3"/>
      <c r="M110" s="71"/>
      <c r="N110" s="3"/>
    </row>
    <row r="111" spans="2:14" ht="9.75" customHeight="1">
      <c r="B111" s="63"/>
      <c r="D111" s="3"/>
      <c r="E111" s="3"/>
      <c r="F111" s="3"/>
      <c r="G111" s="3"/>
      <c r="H111" s="3"/>
      <c r="I111" s="3"/>
      <c r="J111" s="3"/>
      <c r="K111" s="3"/>
      <c r="L111" s="3"/>
      <c r="M111" s="71"/>
      <c r="N111" s="3"/>
    </row>
    <row r="112" spans="2:14" ht="9.75" customHeight="1">
      <c r="B112" s="17"/>
      <c r="C112" s="17"/>
      <c r="D112" s="3"/>
      <c r="E112" s="3"/>
      <c r="F112" s="3"/>
      <c r="G112" s="3"/>
      <c r="H112" s="3"/>
      <c r="I112" s="3"/>
      <c r="J112" s="3"/>
      <c r="K112" s="3"/>
      <c r="L112" s="3"/>
      <c r="M112" s="71"/>
      <c r="N112" s="3"/>
    </row>
    <row r="113" spans="2:14" ht="9.75" customHeight="1">
      <c r="B113" s="17"/>
      <c r="C113" s="17"/>
      <c r="D113" s="3"/>
      <c r="E113" s="3"/>
      <c r="F113" s="3"/>
      <c r="G113" s="3"/>
      <c r="H113" s="49" t="s">
        <v>147</v>
      </c>
      <c r="I113" s="50"/>
      <c r="J113" s="17"/>
      <c r="K113" s="17"/>
      <c r="L113" s="17"/>
      <c r="M113" s="71"/>
      <c r="N113" s="3"/>
    </row>
    <row r="114" spans="2:14" ht="9.75" customHeight="1">
      <c r="B114" s="17"/>
      <c r="C114" s="17"/>
      <c r="D114" s="3"/>
      <c r="E114" s="3"/>
      <c r="F114" s="3"/>
      <c r="G114" s="3"/>
      <c r="H114" s="17"/>
      <c r="I114" s="53"/>
      <c r="J114" s="17"/>
      <c r="K114" s="17"/>
      <c r="L114" s="17"/>
      <c r="M114" s="71"/>
      <c r="N114" s="3"/>
    </row>
    <row r="115" spans="2:14" ht="9.75" customHeight="1">
      <c r="B115" s="17"/>
      <c r="C115" s="17"/>
      <c r="D115" s="3"/>
      <c r="E115" s="3"/>
      <c r="F115" s="3"/>
      <c r="G115" s="3"/>
      <c r="H115" s="17"/>
      <c r="I115" s="53"/>
      <c r="J115" s="17"/>
      <c r="K115" s="17"/>
      <c r="L115" s="17"/>
      <c r="M115" s="71"/>
      <c r="N115" s="3"/>
    </row>
    <row r="116" spans="2:14" ht="9.75" customHeight="1">
      <c r="B116" s="17"/>
      <c r="C116" s="17"/>
      <c r="D116" s="3"/>
      <c r="E116" s="3"/>
      <c r="F116" s="3"/>
      <c r="G116" s="3"/>
      <c r="H116" s="17"/>
      <c r="I116" s="53"/>
      <c r="J116" s="17"/>
      <c r="K116" s="17"/>
      <c r="L116" s="17"/>
      <c r="M116" s="71"/>
      <c r="N116" s="3"/>
    </row>
    <row r="117" spans="2:14" ht="9.75" customHeight="1">
      <c r="B117" s="17"/>
      <c r="C117" s="17"/>
      <c r="D117" s="3"/>
      <c r="E117" s="3"/>
      <c r="F117" s="3"/>
      <c r="G117" s="3"/>
      <c r="H117" s="17"/>
      <c r="I117" s="17"/>
      <c r="J117" s="49" t="s">
        <v>197</v>
      </c>
      <c r="K117" s="50"/>
      <c r="L117" s="17"/>
      <c r="M117" s="71"/>
      <c r="N117" s="3"/>
    </row>
    <row r="118" spans="2:14" ht="9.75" customHeight="1">
      <c r="B118" s="17"/>
      <c r="C118" s="17"/>
      <c r="D118" s="3"/>
      <c r="E118" s="3"/>
      <c r="F118" s="3"/>
      <c r="G118" s="3"/>
      <c r="H118" s="17"/>
      <c r="I118" s="53"/>
      <c r="J118" s="17"/>
      <c r="K118" s="53"/>
      <c r="L118" s="17"/>
      <c r="M118" s="71"/>
      <c r="N118" s="3"/>
    </row>
    <row r="119" spans="2:14" ht="9.75" customHeight="1">
      <c r="B119" s="17"/>
      <c r="C119" s="17"/>
      <c r="D119" s="3"/>
      <c r="E119" s="3"/>
      <c r="F119" s="3"/>
      <c r="G119" s="3"/>
      <c r="H119" s="17"/>
      <c r="I119" s="53"/>
      <c r="J119" s="17"/>
      <c r="K119" s="53"/>
      <c r="L119" s="17"/>
      <c r="M119" s="71"/>
      <c r="N119" s="3"/>
    </row>
    <row r="120" spans="2:14" ht="9.75" customHeight="1">
      <c r="B120" s="17"/>
      <c r="C120" s="17"/>
      <c r="D120" s="3"/>
      <c r="E120" s="3"/>
      <c r="F120" s="3"/>
      <c r="G120" s="3"/>
      <c r="H120" s="17"/>
      <c r="I120" s="53"/>
      <c r="J120" s="17"/>
      <c r="K120" s="53"/>
      <c r="L120" s="17"/>
      <c r="M120" s="71"/>
      <c r="N120" s="3"/>
    </row>
    <row r="121" spans="2:14" ht="9.75" customHeight="1">
      <c r="B121" s="17"/>
      <c r="C121" s="17"/>
      <c r="D121" s="3"/>
      <c r="E121" s="3"/>
      <c r="F121" s="3"/>
      <c r="G121" s="3"/>
      <c r="H121" s="49" t="s">
        <v>197</v>
      </c>
      <c r="I121" s="52"/>
      <c r="J121" s="17"/>
      <c r="K121" s="53"/>
      <c r="L121" s="17"/>
      <c r="M121" s="71"/>
      <c r="N121" s="3"/>
    </row>
    <row r="122" spans="2:14" ht="9.75" customHeight="1">
      <c r="B122" s="17"/>
      <c r="C122" s="17"/>
      <c r="D122" s="3"/>
      <c r="E122" s="3"/>
      <c r="F122" s="3"/>
      <c r="G122" s="3"/>
      <c r="H122" s="17"/>
      <c r="I122" s="17"/>
      <c r="J122" s="17"/>
      <c r="K122" s="53"/>
      <c r="L122" s="17"/>
      <c r="M122" s="71"/>
      <c r="N122" s="3"/>
    </row>
    <row r="123" spans="2:14" ht="9.75" customHeight="1">
      <c r="B123" s="17"/>
      <c r="C123" s="17"/>
      <c r="D123" s="3"/>
      <c r="E123" s="3"/>
      <c r="F123" s="3"/>
      <c r="G123" s="3"/>
      <c r="H123" s="17"/>
      <c r="I123" s="17"/>
      <c r="J123" s="17"/>
      <c r="K123" s="53"/>
      <c r="L123" s="17"/>
      <c r="M123" s="71"/>
      <c r="N123" s="3"/>
    </row>
    <row r="124" spans="2:14" ht="9.75" customHeight="1">
      <c r="B124" s="17"/>
      <c r="C124" s="17"/>
      <c r="D124" s="3"/>
      <c r="E124" s="3"/>
      <c r="F124" s="3"/>
      <c r="G124" s="3"/>
      <c r="H124" s="17"/>
      <c r="I124" s="17"/>
      <c r="J124" s="17"/>
      <c r="K124" s="53"/>
      <c r="L124" s="17"/>
      <c r="M124" s="71"/>
      <c r="N124" s="3"/>
    </row>
    <row r="125" spans="2:14" ht="9.75" customHeight="1">
      <c r="B125" s="63"/>
      <c r="D125" s="3"/>
      <c r="E125" s="3"/>
      <c r="F125" s="3"/>
      <c r="G125" s="3"/>
      <c r="H125" s="17"/>
      <c r="I125" s="17"/>
      <c r="J125" s="17"/>
      <c r="K125" s="17"/>
      <c r="L125" s="49" t="s">
        <v>148</v>
      </c>
      <c r="M125" s="73"/>
      <c r="N125" s="3"/>
    </row>
    <row r="126" spans="2:14" ht="9.75" customHeight="1">
      <c r="B126" s="63"/>
      <c r="D126" s="3"/>
      <c r="E126" s="3"/>
      <c r="F126" s="3"/>
      <c r="G126" s="3"/>
      <c r="H126" s="17"/>
      <c r="I126" s="17"/>
      <c r="J126" s="17"/>
      <c r="K126" s="53"/>
      <c r="L126" s="17"/>
      <c r="M126" s="3"/>
      <c r="N126" s="3"/>
    </row>
    <row r="127" spans="2:14" ht="9.75" customHeight="1">
      <c r="B127" s="58"/>
      <c r="D127" s="3"/>
      <c r="E127" s="3"/>
      <c r="F127" s="3"/>
      <c r="G127" s="3"/>
      <c r="H127" s="17"/>
      <c r="I127" s="17"/>
      <c r="J127" s="17"/>
      <c r="K127" s="53"/>
      <c r="L127" s="17"/>
      <c r="M127" s="3"/>
      <c r="N127" s="3"/>
    </row>
    <row r="128" spans="2:14" ht="9.75" customHeight="1">
      <c r="B128" s="58"/>
      <c r="D128" s="3"/>
      <c r="E128" s="3"/>
      <c r="F128" s="3"/>
      <c r="G128" s="3"/>
      <c r="H128" s="17"/>
      <c r="I128" s="17"/>
      <c r="J128" s="17"/>
      <c r="K128" s="53"/>
      <c r="L128" s="17"/>
      <c r="M128" s="3"/>
      <c r="N128" s="3"/>
    </row>
    <row r="129" spans="2:14" ht="9.75" customHeight="1">
      <c r="B129" s="58"/>
      <c r="D129" s="3"/>
      <c r="E129" s="3"/>
      <c r="F129" s="3"/>
      <c r="G129" s="3"/>
      <c r="H129" s="49" t="s">
        <v>140</v>
      </c>
      <c r="I129" s="50"/>
      <c r="J129" s="17"/>
      <c r="K129" s="53"/>
      <c r="L129" s="17"/>
      <c r="M129" s="3"/>
      <c r="N129" s="3"/>
    </row>
    <row r="130" spans="2:14" ht="9.75" customHeight="1">
      <c r="B130" s="58"/>
      <c r="D130" s="3"/>
      <c r="E130" s="3"/>
      <c r="F130" s="3"/>
      <c r="G130" s="3"/>
      <c r="H130" s="17"/>
      <c r="I130" s="53"/>
      <c r="J130" s="17"/>
      <c r="K130" s="53"/>
      <c r="L130" s="17"/>
      <c r="M130" s="3"/>
      <c r="N130" s="3"/>
    </row>
    <row r="131" spans="2:14" ht="9.75" customHeight="1">
      <c r="B131" s="58"/>
      <c r="D131" s="3"/>
      <c r="E131" s="3"/>
      <c r="F131" s="3"/>
      <c r="G131" s="3"/>
      <c r="H131" s="17"/>
      <c r="I131" s="53"/>
      <c r="J131" s="17"/>
      <c r="K131" s="53"/>
      <c r="L131" s="17"/>
      <c r="M131" s="3"/>
      <c r="N131" s="3"/>
    </row>
    <row r="132" spans="2:14" ht="9.75" customHeight="1">
      <c r="B132" s="58"/>
      <c r="D132" s="3"/>
      <c r="E132" s="3"/>
      <c r="F132" s="3"/>
      <c r="G132" s="3"/>
      <c r="H132" s="17"/>
      <c r="I132" s="53"/>
      <c r="J132" s="17"/>
      <c r="K132" s="53"/>
      <c r="L132" s="17"/>
      <c r="M132" s="3"/>
      <c r="N132" s="3"/>
    </row>
    <row r="133" spans="2:14" ht="9.75" customHeight="1">
      <c r="B133" s="58"/>
      <c r="D133" s="3"/>
      <c r="E133" s="3"/>
      <c r="F133" s="3"/>
      <c r="G133" s="3"/>
      <c r="H133" s="17"/>
      <c r="I133" s="17"/>
      <c r="J133" s="49" t="s">
        <v>148</v>
      </c>
      <c r="K133" s="52"/>
      <c r="L133" s="17"/>
      <c r="M133" s="3"/>
      <c r="N133" s="3"/>
    </row>
    <row r="134" spans="2:14" ht="9.75" customHeight="1">
      <c r="B134" s="58"/>
      <c r="D134" s="3"/>
      <c r="E134" s="3"/>
      <c r="F134" s="3"/>
      <c r="G134" s="3"/>
      <c r="H134" s="17"/>
      <c r="I134" s="53"/>
      <c r="J134" s="17"/>
      <c r="K134" s="17"/>
      <c r="L134" s="17"/>
      <c r="M134" s="3"/>
      <c r="N134" s="3"/>
    </row>
    <row r="135" spans="2:14" ht="9.75" customHeight="1">
      <c r="B135" s="58"/>
      <c r="D135" s="3"/>
      <c r="E135" s="3"/>
      <c r="F135" s="3"/>
      <c r="G135" s="3"/>
      <c r="H135" s="17"/>
      <c r="I135" s="53"/>
      <c r="J135" s="17"/>
      <c r="K135" s="17"/>
      <c r="L135" s="17"/>
      <c r="M135" s="3"/>
      <c r="N135" s="3"/>
    </row>
    <row r="136" spans="2:14" ht="9.75" customHeight="1">
      <c r="B136" s="58"/>
      <c r="D136" s="3"/>
      <c r="E136" s="3"/>
      <c r="F136" s="3"/>
      <c r="G136" s="3"/>
      <c r="H136" s="17"/>
      <c r="I136" s="53"/>
      <c r="J136" s="17"/>
      <c r="K136" s="17"/>
      <c r="L136" s="17"/>
      <c r="M136" s="3"/>
      <c r="N136" s="3"/>
    </row>
    <row r="137" spans="2:14" ht="9.75" customHeight="1">
      <c r="B137" s="58"/>
      <c r="D137" s="3"/>
      <c r="E137" s="3"/>
      <c r="F137" s="3"/>
      <c r="G137" s="3"/>
      <c r="H137" s="49" t="s">
        <v>148</v>
      </c>
      <c r="I137" s="52"/>
      <c r="J137" s="17"/>
      <c r="K137" s="17"/>
      <c r="L137" s="17"/>
      <c r="M137" s="3"/>
      <c r="N137" s="3"/>
    </row>
    <row r="138" spans="2:14" ht="9.75" customHeight="1">
      <c r="B138" s="58"/>
      <c r="D138" s="58"/>
      <c r="F138" s="58"/>
      <c r="H138" s="3"/>
      <c r="I138" s="3"/>
      <c r="J138" s="3"/>
      <c r="K138" s="3"/>
      <c r="L138" s="3"/>
      <c r="M138" s="3"/>
      <c r="N138" s="3"/>
    </row>
    <row r="139" spans="2:14" ht="9.75" customHeight="1">
      <c r="B139" s="58"/>
      <c r="D139" s="58"/>
      <c r="F139" s="58"/>
      <c r="H139" s="3"/>
      <c r="I139" s="3"/>
      <c r="J139" s="3"/>
      <c r="K139" s="3"/>
      <c r="L139" s="3"/>
      <c r="M139" s="3"/>
      <c r="N139" s="3"/>
    </row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</sheetData>
  <mergeCells count="3">
    <mergeCell ref="A6:L6"/>
    <mergeCell ref="B75:N75"/>
    <mergeCell ref="A2:P3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1">
    <tabColor indexed="18"/>
  </sheetPr>
  <dimension ref="A1:BN139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41" customWidth="1"/>
    <col min="2" max="2" width="13.7109375" style="42" customWidth="1"/>
    <col min="3" max="3" width="3.7109375" style="43" customWidth="1"/>
    <col min="4" max="4" width="13.7109375" style="42" customWidth="1"/>
    <col min="5" max="5" width="3.7109375" style="43" customWidth="1"/>
    <col min="6" max="6" width="13.7109375" style="42" customWidth="1"/>
    <col min="7" max="7" width="3.7109375" style="43" customWidth="1"/>
    <col min="8" max="8" width="13.7109375" style="42" customWidth="1"/>
    <col min="9" max="9" width="3.7109375" style="43" customWidth="1"/>
    <col min="10" max="10" width="13.7109375" style="42" customWidth="1"/>
    <col min="11" max="11" width="3.7109375" style="44" customWidth="1"/>
    <col min="12" max="12" width="13.7109375" style="42" customWidth="1"/>
    <col min="13" max="13" width="3.7109375" style="43" customWidth="1"/>
    <col min="14" max="14" width="13.7109375" style="42" customWidth="1"/>
    <col min="15" max="15" width="3.7109375" style="43" customWidth="1"/>
    <col min="16" max="16" width="10.7109375" style="42" customWidth="1"/>
    <col min="17" max="17" width="3.7109375" style="43" customWidth="1"/>
    <col min="18" max="18" width="10.7109375" style="42" customWidth="1"/>
    <col min="19" max="19" width="3.7109375" style="45" customWidth="1"/>
    <col min="20" max="20" width="10.7109375" style="46" customWidth="1"/>
    <col min="21" max="21" width="3.7109375" style="1" customWidth="1"/>
    <col min="22" max="22" width="10.7109375" style="1" customWidth="1"/>
    <col min="23" max="23" width="3.7109375" style="1" customWidth="1"/>
    <col min="24" max="24" width="10.7109375" style="1" customWidth="1"/>
    <col min="25" max="25" width="3.7109375" style="1" customWidth="1"/>
    <col min="26" max="26" width="10.7109375" style="1" customWidth="1"/>
    <col min="27" max="44" width="9.140625" style="1" customWidth="1"/>
  </cols>
  <sheetData>
    <row r="1" spans="1:20" s="145" customFormat="1" ht="3" customHeight="1">
      <c r="A1" s="146"/>
      <c r="B1" s="151"/>
      <c r="C1" s="152"/>
      <c r="D1" s="151"/>
      <c r="E1" s="152"/>
      <c r="F1" s="151"/>
      <c r="G1" s="152"/>
      <c r="H1" s="151"/>
      <c r="I1" s="152"/>
      <c r="J1" s="151"/>
      <c r="L1" s="151"/>
      <c r="M1" s="152"/>
      <c r="N1" s="151"/>
      <c r="O1" s="152"/>
      <c r="P1" s="151"/>
      <c r="Q1" s="152"/>
      <c r="R1" s="151"/>
      <c r="S1" s="153"/>
      <c r="T1" s="151"/>
    </row>
    <row r="2" spans="1:20" s="145" customFormat="1" ht="12.75" customHeight="1">
      <c r="A2" s="410" t="s">
        <v>110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154"/>
      <c r="R2" s="154"/>
      <c r="S2" s="153"/>
      <c r="T2" s="151"/>
    </row>
    <row r="3" spans="1:20" s="145" customFormat="1" ht="12.75" customHeight="1">
      <c r="A3" s="410"/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154"/>
      <c r="R3" s="154"/>
      <c r="S3" s="153"/>
      <c r="T3" s="151"/>
    </row>
    <row r="4" spans="1:20" s="145" customFormat="1" ht="12.75">
      <c r="A4" s="146"/>
      <c r="B4" s="151"/>
      <c r="C4" s="152"/>
      <c r="D4" s="151"/>
      <c r="E4" s="152"/>
      <c r="F4" s="151"/>
      <c r="G4" s="152"/>
      <c r="H4" s="151"/>
      <c r="I4" s="152"/>
      <c r="J4" s="151"/>
      <c r="L4" s="151"/>
      <c r="M4" s="152"/>
      <c r="N4" s="151"/>
      <c r="O4" s="152"/>
      <c r="P4" s="151"/>
      <c r="Q4" s="152"/>
      <c r="R4" s="151"/>
      <c r="S4" s="153"/>
      <c r="T4" s="151"/>
    </row>
    <row r="6" spans="1:20" ht="12.75">
      <c r="A6" s="411" t="s">
        <v>28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8"/>
      <c r="N6" s="1"/>
      <c r="O6" s="1"/>
      <c r="P6" s="1"/>
      <c r="Q6" s="1"/>
      <c r="R6" s="1"/>
      <c r="S6" s="1"/>
      <c r="T6" s="1"/>
    </row>
    <row r="7" spans="14:20" ht="11.25" customHeight="1">
      <c r="N7" s="1"/>
      <c r="O7" s="1"/>
      <c r="P7" s="1"/>
      <c r="Q7" s="1"/>
      <c r="R7" s="1"/>
      <c r="S7" s="1"/>
      <c r="T7" s="1"/>
    </row>
    <row r="8" spans="1:13" s="6" customFormat="1" ht="9.75" customHeight="1">
      <c r="A8" s="24"/>
      <c r="B8" s="49"/>
      <c r="C8" s="50"/>
      <c r="D8" s="17"/>
      <c r="E8" s="17"/>
      <c r="F8" s="17"/>
      <c r="G8" s="17"/>
      <c r="H8" s="17"/>
      <c r="I8" s="17"/>
      <c r="J8" s="17"/>
      <c r="K8" s="26"/>
      <c r="L8" s="24"/>
      <c r="M8" s="32"/>
    </row>
    <row r="9" spans="1:13" s="6" customFormat="1" ht="9.75" customHeight="1">
      <c r="A9" s="24"/>
      <c r="B9" s="17"/>
      <c r="C9" s="17"/>
      <c r="D9" s="49" t="s">
        <v>232</v>
      </c>
      <c r="E9" s="50"/>
      <c r="F9" s="17"/>
      <c r="G9" s="17"/>
      <c r="H9" s="17"/>
      <c r="I9" s="17"/>
      <c r="J9" s="17"/>
      <c r="K9" s="26"/>
      <c r="L9" s="24"/>
      <c r="M9" s="51"/>
    </row>
    <row r="10" spans="1:13" s="6" customFormat="1" ht="9.75" customHeight="1">
      <c r="A10" s="24"/>
      <c r="B10" s="49"/>
      <c r="C10" s="52"/>
      <c r="D10" s="17"/>
      <c r="E10" s="53"/>
      <c r="F10" s="17"/>
      <c r="G10" s="17"/>
      <c r="H10" s="17"/>
      <c r="I10" s="17"/>
      <c r="J10" s="17"/>
      <c r="K10" s="26"/>
      <c r="L10" s="24"/>
      <c r="M10" s="51"/>
    </row>
    <row r="11" spans="1:13" s="6" customFormat="1" ht="9.75" customHeight="1">
      <c r="A11" s="24"/>
      <c r="B11" s="17"/>
      <c r="C11" s="17"/>
      <c r="D11" s="17"/>
      <c r="E11" s="17"/>
      <c r="F11" s="49" t="s">
        <v>141</v>
      </c>
      <c r="G11" s="50"/>
      <c r="H11" s="17"/>
      <c r="I11" s="17"/>
      <c r="J11" s="17"/>
      <c r="K11" s="26"/>
      <c r="L11" s="24"/>
      <c r="M11" s="51"/>
    </row>
    <row r="12" spans="1:13" s="6" customFormat="1" ht="9.75" customHeight="1">
      <c r="A12" s="24"/>
      <c r="B12" s="49"/>
      <c r="C12" s="50"/>
      <c r="D12" s="17"/>
      <c r="E12" s="53"/>
      <c r="F12" s="17"/>
      <c r="G12" s="53"/>
      <c r="H12" s="17"/>
      <c r="I12" s="17"/>
      <c r="J12" s="17"/>
      <c r="K12" s="26"/>
      <c r="L12" s="24"/>
      <c r="M12" s="51"/>
    </row>
    <row r="13" spans="1:13" s="6" customFormat="1" ht="9.75" customHeight="1">
      <c r="A13" s="24"/>
      <c r="B13" s="17"/>
      <c r="C13" s="17"/>
      <c r="D13" s="49" t="s">
        <v>141</v>
      </c>
      <c r="E13" s="52"/>
      <c r="F13" s="17"/>
      <c r="G13" s="53"/>
      <c r="H13" s="17"/>
      <c r="I13" s="17"/>
      <c r="J13" s="17"/>
      <c r="K13" s="26"/>
      <c r="L13" s="24"/>
      <c r="M13" s="51"/>
    </row>
    <row r="14" spans="1:13" s="6" customFormat="1" ht="9.75" customHeight="1">
      <c r="A14" s="24"/>
      <c r="B14" s="49"/>
      <c r="C14" s="52"/>
      <c r="D14" s="17"/>
      <c r="E14" s="17"/>
      <c r="F14" s="17"/>
      <c r="G14" s="53"/>
      <c r="H14" s="17"/>
      <c r="I14" s="17"/>
      <c r="J14" s="17"/>
      <c r="K14" s="26"/>
      <c r="L14" s="24"/>
      <c r="M14" s="51"/>
    </row>
    <row r="15" spans="1:13" s="6" customFormat="1" ht="9.75" customHeight="1">
      <c r="A15" s="24"/>
      <c r="B15" s="17"/>
      <c r="C15" s="17"/>
      <c r="D15" s="17"/>
      <c r="E15" s="17"/>
      <c r="F15" s="17"/>
      <c r="G15" s="17"/>
      <c r="H15" s="49" t="s">
        <v>150</v>
      </c>
      <c r="I15" s="50"/>
      <c r="J15" s="17"/>
      <c r="K15" s="26"/>
      <c r="L15" s="24"/>
      <c r="M15" s="51"/>
    </row>
    <row r="16" spans="1:13" s="6" customFormat="1" ht="9.75" customHeight="1">
      <c r="A16" s="24"/>
      <c r="B16" s="49"/>
      <c r="C16" s="50"/>
      <c r="D16" s="17"/>
      <c r="E16" s="17"/>
      <c r="F16" s="17"/>
      <c r="G16" s="53"/>
      <c r="H16" s="17"/>
      <c r="I16" s="53"/>
      <c r="J16" s="17"/>
      <c r="K16" s="26"/>
      <c r="L16" s="24"/>
      <c r="M16" s="51"/>
    </row>
    <row r="17" spans="1:13" s="6" customFormat="1" ht="9.75" customHeight="1">
      <c r="A17" s="24"/>
      <c r="B17" s="17"/>
      <c r="C17" s="17"/>
      <c r="D17" s="49" t="s">
        <v>186</v>
      </c>
      <c r="E17" s="50"/>
      <c r="F17" s="17"/>
      <c r="G17" s="53"/>
      <c r="H17" s="17"/>
      <c r="I17" s="53"/>
      <c r="J17" s="17"/>
      <c r="K17" s="26"/>
      <c r="L17" s="24"/>
      <c r="M17" s="51"/>
    </row>
    <row r="18" spans="1:13" s="6" customFormat="1" ht="9.75" customHeight="1">
      <c r="A18" s="24"/>
      <c r="B18" s="49"/>
      <c r="C18" s="52"/>
      <c r="D18" s="17"/>
      <c r="E18" s="53"/>
      <c r="F18" s="17"/>
      <c r="G18" s="53"/>
      <c r="H18" s="17"/>
      <c r="I18" s="53"/>
      <c r="J18" s="17"/>
      <c r="K18" s="26"/>
      <c r="L18" s="24"/>
      <c r="M18" s="51"/>
    </row>
    <row r="19" spans="1:13" s="6" customFormat="1" ht="9.75" customHeight="1">
      <c r="A19" s="24"/>
      <c r="B19" s="17"/>
      <c r="C19" s="17"/>
      <c r="D19" s="17"/>
      <c r="E19" s="17"/>
      <c r="F19" s="49" t="s">
        <v>150</v>
      </c>
      <c r="G19" s="52"/>
      <c r="H19" s="17"/>
      <c r="I19" s="53"/>
      <c r="J19" s="17"/>
      <c r="K19" s="26"/>
      <c r="L19" s="24"/>
      <c r="M19" s="51"/>
    </row>
    <row r="20" spans="1:13" s="6" customFormat="1" ht="9.75" customHeight="1">
      <c r="A20" s="24"/>
      <c r="B20" s="49"/>
      <c r="C20" s="50"/>
      <c r="D20" s="17"/>
      <c r="E20" s="53"/>
      <c r="F20" s="17"/>
      <c r="G20" s="17"/>
      <c r="H20" s="17"/>
      <c r="I20" s="53"/>
      <c r="J20" s="17"/>
      <c r="K20" s="26"/>
      <c r="L20" s="24"/>
      <c r="M20" s="51"/>
    </row>
    <row r="21" spans="1:13" s="6" customFormat="1" ht="9.75" customHeight="1">
      <c r="A21" s="24"/>
      <c r="B21" s="17"/>
      <c r="C21" s="17"/>
      <c r="D21" s="49" t="s">
        <v>150</v>
      </c>
      <c r="E21" s="52"/>
      <c r="F21" s="17"/>
      <c r="G21" s="17"/>
      <c r="H21" s="17"/>
      <c r="I21" s="53"/>
      <c r="J21" s="17"/>
      <c r="K21" s="26"/>
      <c r="L21" s="24"/>
      <c r="M21" s="51"/>
    </row>
    <row r="22" spans="1:13" s="6" customFormat="1" ht="9.75" customHeight="1">
      <c r="A22" s="24"/>
      <c r="B22" s="49"/>
      <c r="C22" s="52"/>
      <c r="D22" s="17"/>
      <c r="E22" s="17"/>
      <c r="F22" s="17"/>
      <c r="G22" s="17"/>
      <c r="H22" s="17"/>
      <c r="I22" s="53"/>
      <c r="J22" s="17"/>
      <c r="K22" s="26"/>
      <c r="L22" s="24"/>
      <c r="M22" s="51"/>
    </row>
    <row r="23" spans="1:13" s="6" customFormat="1" ht="9.75" customHeight="1">
      <c r="A23" s="24"/>
      <c r="B23" s="17"/>
      <c r="C23" s="17"/>
      <c r="D23" s="17"/>
      <c r="E23" s="17"/>
      <c r="F23" s="17"/>
      <c r="G23" s="17"/>
      <c r="H23" s="17"/>
      <c r="I23" s="17"/>
      <c r="J23" s="49" t="s">
        <v>148</v>
      </c>
      <c r="K23" s="54"/>
      <c r="L23" s="17"/>
      <c r="M23" s="55"/>
    </row>
    <row r="24" spans="1:13" s="6" customFormat="1" ht="9.75" customHeight="1">
      <c r="A24" s="24"/>
      <c r="B24" s="49"/>
      <c r="C24" s="50"/>
      <c r="D24" s="17"/>
      <c r="E24" s="17"/>
      <c r="F24" s="17"/>
      <c r="G24" s="17"/>
      <c r="H24" s="17"/>
      <c r="I24" s="53"/>
      <c r="J24" s="17"/>
      <c r="K24" s="56"/>
      <c r="L24" s="17"/>
      <c r="M24" s="55"/>
    </row>
    <row r="25" spans="1:13" s="6" customFormat="1" ht="9.75" customHeight="1">
      <c r="A25" s="24"/>
      <c r="B25" s="17"/>
      <c r="C25" s="17"/>
      <c r="D25" s="49" t="s">
        <v>159</v>
      </c>
      <c r="E25" s="50"/>
      <c r="F25" s="17"/>
      <c r="G25" s="17"/>
      <c r="H25" s="17"/>
      <c r="I25" s="53"/>
      <c r="J25" s="17"/>
      <c r="K25" s="56"/>
      <c r="L25" s="17"/>
      <c r="M25" s="55"/>
    </row>
    <row r="26" spans="1:13" s="6" customFormat="1" ht="9.75" customHeight="1">
      <c r="A26" s="24"/>
      <c r="B26" s="49"/>
      <c r="C26" s="52"/>
      <c r="D26" s="17"/>
      <c r="E26" s="53"/>
      <c r="F26" s="17"/>
      <c r="G26" s="17"/>
      <c r="H26" s="17"/>
      <c r="I26" s="53"/>
      <c r="J26" s="17"/>
      <c r="K26" s="56"/>
      <c r="L26" s="17"/>
      <c r="M26" s="55"/>
    </row>
    <row r="27" spans="1:13" s="6" customFormat="1" ht="9.75" customHeight="1">
      <c r="A27" s="24"/>
      <c r="B27" s="17"/>
      <c r="C27" s="17"/>
      <c r="D27" s="17"/>
      <c r="E27" s="17"/>
      <c r="F27" s="49" t="s">
        <v>148</v>
      </c>
      <c r="G27" s="50"/>
      <c r="H27" s="17"/>
      <c r="I27" s="53"/>
      <c r="J27" s="17"/>
      <c r="K27" s="56"/>
      <c r="L27" s="17"/>
      <c r="M27" s="55"/>
    </row>
    <row r="28" spans="1:13" s="6" customFormat="1" ht="9.75" customHeight="1">
      <c r="A28" s="24"/>
      <c r="B28" s="49"/>
      <c r="C28" s="50"/>
      <c r="D28" s="17"/>
      <c r="E28" s="53"/>
      <c r="F28" s="17"/>
      <c r="G28" s="53"/>
      <c r="H28" s="17"/>
      <c r="I28" s="53"/>
      <c r="J28" s="17"/>
      <c r="K28" s="56"/>
      <c r="L28" s="17"/>
      <c r="M28" s="55"/>
    </row>
    <row r="29" spans="1:13" s="6" customFormat="1" ht="9.75" customHeight="1">
      <c r="A29" s="24"/>
      <c r="B29" s="17"/>
      <c r="C29" s="17"/>
      <c r="D29" s="49" t="s">
        <v>148</v>
      </c>
      <c r="E29" s="52"/>
      <c r="F29" s="17"/>
      <c r="G29" s="53"/>
      <c r="H29" s="17"/>
      <c r="I29" s="53"/>
      <c r="J29" s="17"/>
      <c r="K29" s="56"/>
      <c r="L29" s="17"/>
      <c r="M29" s="55"/>
    </row>
    <row r="30" spans="1:13" s="6" customFormat="1" ht="9.75" customHeight="1">
      <c r="A30" s="24"/>
      <c r="B30" s="49"/>
      <c r="C30" s="52"/>
      <c r="D30" s="17"/>
      <c r="E30" s="17"/>
      <c r="F30" s="17"/>
      <c r="G30" s="53"/>
      <c r="H30" s="17"/>
      <c r="I30" s="53"/>
      <c r="J30" s="17"/>
      <c r="K30" s="56"/>
      <c r="L30" s="17"/>
      <c r="M30" s="55"/>
    </row>
    <row r="31" spans="1:13" s="6" customFormat="1" ht="9.75" customHeight="1">
      <c r="A31" s="24"/>
      <c r="B31" s="17"/>
      <c r="C31" s="17"/>
      <c r="D31" s="17"/>
      <c r="E31" s="17"/>
      <c r="F31" s="17"/>
      <c r="G31" s="17"/>
      <c r="H31" s="49" t="s">
        <v>148</v>
      </c>
      <c r="I31" s="52"/>
      <c r="J31" s="17"/>
      <c r="K31" s="56"/>
      <c r="L31" s="17"/>
      <c r="M31" s="55"/>
    </row>
    <row r="32" spans="1:13" s="6" customFormat="1" ht="9.75" customHeight="1">
      <c r="A32" s="24"/>
      <c r="B32" s="49"/>
      <c r="C32" s="50"/>
      <c r="D32" s="17"/>
      <c r="E32" s="17"/>
      <c r="F32" s="17"/>
      <c r="G32" s="53"/>
      <c r="H32" s="17"/>
      <c r="I32" s="17"/>
      <c r="J32" s="17"/>
      <c r="K32" s="56"/>
      <c r="L32" s="17"/>
      <c r="M32" s="55"/>
    </row>
    <row r="33" spans="1:13" s="6" customFormat="1" ht="9.75" customHeight="1">
      <c r="A33" s="24"/>
      <c r="B33" s="17"/>
      <c r="C33" s="17"/>
      <c r="D33" s="49" t="s">
        <v>241</v>
      </c>
      <c r="E33" s="50"/>
      <c r="F33" s="17"/>
      <c r="G33" s="53"/>
      <c r="H33" s="17"/>
      <c r="I33" s="17"/>
      <c r="J33" s="17"/>
      <c r="K33" s="56"/>
      <c r="L33" s="17"/>
      <c r="M33" s="55"/>
    </row>
    <row r="34" spans="1:13" s="6" customFormat="1" ht="9.75" customHeight="1">
      <c r="A34" s="24"/>
      <c r="B34" s="49"/>
      <c r="C34" s="52"/>
      <c r="D34" s="17"/>
      <c r="E34" s="53"/>
      <c r="F34" s="17"/>
      <c r="G34" s="53"/>
      <c r="H34" s="17"/>
      <c r="I34" s="17"/>
      <c r="J34" s="17"/>
      <c r="K34" s="56"/>
      <c r="L34" s="17"/>
      <c r="M34" s="55"/>
    </row>
    <row r="35" spans="1:13" s="6" customFormat="1" ht="9.75" customHeight="1">
      <c r="A35" s="24"/>
      <c r="B35" s="17"/>
      <c r="C35" s="17"/>
      <c r="D35" s="17"/>
      <c r="E35" s="17"/>
      <c r="F35" s="49" t="s">
        <v>241</v>
      </c>
      <c r="G35" s="52"/>
      <c r="H35" s="17"/>
      <c r="I35" s="17"/>
      <c r="J35" s="17"/>
      <c r="K35" s="56"/>
      <c r="L35" s="17"/>
      <c r="M35" s="55"/>
    </row>
    <row r="36" spans="1:13" s="6" customFormat="1" ht="9.75" customHeight="1">
      <c r="A36" s="24"/>
      <c r="B36" s="49"/>
      <c r="C36" s="50"/>
      <c r="D36" s="17"/>
      <c r="E36" s="53"/>
      <c r="F36" s="17"/>
      <c r="G36" s="17"/>
      <c r="H36" s="17"/>
      <c r="I36" s="17"/>
      <c r="J36" s="17"/>
      <c r="K36" s="56"/>
      <c r="L36" s="17"/>
      <c r="M36" s="55"/>
    </row>
    <row r="37" spans="1:13" s="6" customFormat="1" ht="9.75" customHeight="1">
      <c r="A37" s="24"/>
      <c r="B37" s="17"/>
      <c r="C37" s="17"/>
      <c r="D37" s="49" t="s">
        <v>158</v>
      </c>
      <c r="E37" s="52"/>
      <c r="F37" s="17"/>
      <c r="G37" s="17"/>
      <c r="H37" s="17"/>
      <c r="I37" s="17"/>
      <c r="J37" s="17"/>
      <c r="K37" s="56"/>
      <c r="L37" s="17"/>
      <c r="M37" s="55"/>
    </row>
    <row r="38" spans="1:13" s="6" customFormat="1" ht="9.75" customHeight="1">
      <c r="A38" s="24"/>
      <c r="B38" s="49"/>
      <c r="C38" s="52"/>
      <c r="D38" s="17"/>
      <c r="E38" s="17"/>
      <c r="F38" s="17"/>
      <c r="G38" s="17"/>
      <c r="H38" s="17"/>
      <c r="I38" s="17"/>
      <c r="J38" s="17"/>
      <c r="K38" s="56"/>
      <c r="L38" s="17"/>
      <c r="M38" s="55"/>
    </row>
    <row r="39" spans="1:13" s="3" customFormat="1" ht="9.75" customHeight="1">
      <c r="A39" s="57"/>
      <c r="B39" s="58"/>
      <c r="C39" s="43"/>
      <c r="D39" s="58"/>
      <c r="E39" s="43"/>
      <c r="F39" s="58"/>
      <c r="G39" s="43"/>
      <c r="H39" s="58"/>
      <c r="I39" s="43"/>
      <c r="J39" s="58"/>
      <c r="K39" s="59"/>
      <c r="L39" s="186" t="s">
        <v>148</v>
      </c>
      <c r="M39" s="61"/>
    </row>
    <row r="40" spans="1:13" s="3" customFormat="1" ht="9.75" customHeight="1">
      <c r="A40" s="57"/>
      <c r="B40" s="49"/>
      <c r="C40" s="50"/>
      <c r="D40" s="17"/>
      <c r="E40" s="17"/>
      <c r="F40" s="17"/>
      <c r="G40" s="17"/>
      <c r="H40" s="17"/>
      <c r="I40" s="17"/>
      <c r="J40" s="17"/>
      <c r="K40" s="59"/>
      <c r="L40" s="17"/>
      <c r="M40" s="62"/>
    </row>
    <row r="41" spans="1:13" s="3" customFormat="1" ht="9.75" customHeight="1">
      <c r="A41" s="57"/>
      <c r="B41" s="17"/>
      <c r="C41" s="17"/>
      <c r="D41" s="49" t="s">
        <v>156</v>
      </c>
      <c r="E41" s="50"/>
      <c r="F41" s="17"/>
      <c r="G41" s="17"/>
      <c r="H41" s="17"/>
      <c r="I41" s="17"/>
      <c r="J41" s="17"/>
      <c r="K41" s="59"/>
      <c r="L41" s="63"/>
      <c r="M41" s="43"/>
    </row>
    <row r="42" spans="1:13" s="3" customFormat="1" ht="9.75" customHeight="1">
      <c r="A42" s="57"/>
      <c r="B42" s="49"/>
      <c r="C42" s="52"/>
      <c r="D42" s="17"/>
      <c r="E42" s="53"/>
      <c r="F42" s="17"/>
      <c r="G42" s="17"/>
      <c r="H42" s="17"/>
      <c r="I42" s="17"/>
      <c r="J42" s="17"/>
      <c r="K42" s="59"/>
      <c r="L42" s="63"/>
      <c r="M42" s="43"/>
    </row>
    <row r="43" spans="1:13" s="3" customFormat="1" ht="9.75" customHeight="1">
      <c r="A43" s="57"/>
      <c r="B43" s="17"/>
      <c r="C43" s="17"/>
      <c r="D43" s="17"/>
      <c r="E43" s="17"/>
      <c r="F43" s="49" t="s">
        <v>137</v>
      </c>
      <c r="G43" s="50"/>
      <c r="H43" s="17"/>
      <c r="I43" s="17"/>
      <c r="J43" s="17"/>
      <c r="K43" s="59"/>
      <c r="L43" s="63"/>
      <c r="M43" s="43"/>
    </row>
    <row r="44" spans="1:13" s="3" customFormat="1" ht="9.75" customHeight="1">
      <c r="A44" s="57"/>
      <c r="B44" s="49"/>
      <c r="C44" s="50"/>
      <c r="D44" s="17"/>
      <c r="E44" s="53"/>
      <c r="F44" s="17"/>
      <c r="G44" s="53"/>
      <c r="H44" s="17"/>
      <c r="I44" s="17"/>
      <c r="J44" s="17"/>
      <c r="K44" s="59"/>
      <c r="L44" s="63"/>
      <c r="M44" s="43"/>
    </row>
    <row r="45" spans="1:13" s="3" customFormat="1" ht="9.75" customHeight="1">
      <c r="A45" s="57"/>
      <c r="B45" s="17"/>
      <c r="C45" s="17"/>
      <c r="D45" s="49" t="s">
        <v>137</v>
      </c>
      <c r="E45" s="52"/>
      <c r="F45" s="17"/>
      <c r="G45" s="53"/>
      <c r="H45" s="17"/>
      <c r="I45" s="17"/>
      <c r="J45" s="17"/>
      <c r="K45" s="59"/>
      <c r="L45" s="63"/>
      <c r="M45" s="43"/>
    </row>
    <row r="46" spans="1:13" s="3" customFormat="1" ht="9.75" customHeight="1">
      <c r="A46" s="57"/>
      <c r="B46" s="49"/>
      <c r="C46" s="52"/>
      <c r="D46" s="17"/>
      <c r="E46" s="17"/>
      <c r="F46" s="17"/>
      <c r="G46" s="53"/>
      <c r="H46" s="17"/>
      <c r="I46" s="17"/>
      <c r="J46" s="17"/>
      <c r="K46" s="59"/>
      <c r="L46" s="63"/>
      <c r="M46" s="43"/>
    </row>
    <row r="47" spans="1:13" s="3" customFormat="1" ht="9.75" customHeight="1">
      <c r="A47" s="57"/>
      <c r="B47" s="17"/>
      <c r="C47" s="17"/>
      <c r="D47" s="17"/>
      <c r="E47" s="17"/>
      <c r="F47" s="17"/>
      <c r="G47" s="17"/>
      <c r="H47" s="49" t="s">
        <v>137</v>
      </c>
      <c r="I47" s="50"/>
      <c r="J47" s="17"/>
      <c r="K47" s="59"/>
      <c r="L47" s="63"/>
      <c r="M47" s="43"/>
    </row>
    <row r="48" spans="1:13" s="3" customFormat="1" ht="9.75" customHeight="1">
      <c r="A48" s="57"/>
      <c r="B48" s="49"/>
      <c r="C48" s="50"/>
      <c r="D48" s="17"/>
      <c r="E48" s="17"/>
      <c r="F48" s="17"/>
      <c r="G48" s="53"/>
      <c r="H48" s="17"/>
      <c r="I48" s="53"/>
      <c r="J48" s="17"/>
      <c r="K48" s="59"/>
      <c r="L48" s="63"/>
      <c r="M48" s="43"/>
    </row>
    <row r="49" spans="1:13" s="3" customFormat="1" ht="9.75" customHeight="1">
      <c r="A49" s="57"/>
      <c r="B49" s="17"/>
      <c r="C49" s="17"/>
      <c r="D49" s="49" t="s">
        <v>147</v>
      </c>
      <c r="E49" s="50"/>
      <c r="F49" s="17"/>
      <c r="G49" s="53"/>
      <c r="H49" s="17"/>
      <c r="I49" s="53"/>
      <c r="J49" s="17"/>
      <c r="K49" s="59"/>
      <c r="L49" s="63"/>
      <c r="M49" s="43"/>
    </row>
    <row r="50" spans="1:13" s="3" customFormat="1" ht="9.75" customHeight="1">
      <c r="A50" s="57"/>
      <c r="B50" s="49"/>
      <c r="C50" s="52"/>
      <c r="D50" s="17"/>
      <c r="E50" s="53"/>
      <c r="F50" s="17"/>
      <c r="G50" s="53"/>
      <c r="H50" s="17"/>
      <c r="I50" s="53"/>
      <c r="J50" s="17"/>
      <c r="K50" s="59"/>
      <c r="L50" s="63"/>
      <c r="M50" s="43"/>
    </row>
    <row r="51" spans="1:13" s="3" customFormat="1" ht="9.75" customHeight="1">
      <c r="A51" s="57"/>
      <c r="B51" s="17"/>
      <c r="C51" s="17"/>
      <c r="D51" s="17"/>
      <c r="E51" s="17"/>
      <c r="F51" s="49" t="s">
        <v>147</v>
      </c>
      <c r="G51" s="52"/>
      <c r="H51" s="17"/>
      <c r="I51" s="53"/>
      <c r="J51" s="17"/>
      <c r="K51" s="59"/>
      <c r="L51" s="63"/>
      <c r="M51" s="43"/>
    </row>
    <row r="52" spans="1:13" s="3" customFormat="1" ht="9.75" customHeight="1">
      <c r="A52" s="57"/>
      <c r="B52" s="49"/>
      <c r="C52" s="50"/>
      <c r="D52" s="17"/>
      <c r="E52" s="53"/>
      <c r="F52" s="17"/>
      <c r="G52" s="17"/>
      <c r="H52" s="17"/>
      <c r="I52" s="53"/>
      <c r="J52" s="17"/>
      <c r="K52" s="59"/>
      <c r="L52" s="63"/>
      <c r="M52" s="43"/>
    </row>
    <row r="53" spans="1:13" s="3" customFormat="1" ht="9.75" customHeight="1">
      <c r="A53" s="57"/>
      <c r="B53" s="17"/>
      <c r="C53" s="17"/>
      <c r="D53" s="49" t="s">
        <v>151</v>
      </c>
      <c r="E53" s="52"/>
      <c r="F53" s="17"/>
      <c r="G53" s="17"/>
      <c r="H53" s="17"/>
      <c r="I53" s="53"/>
      <c r="J53" s="17"/>
      <c r="K53" s="59"/>
      <c r="L53" s="63"/>
      <c r="M53" s="43"/>
    </row>
    <row r="54" spans="1:13" s="3" customFormat="1" ht="9.75" customHeight="1">
      <c r="A54" s="57"/>
      <c r="B54" s="49"/>
      <c r="C54" s="52"/>
      <c r="D54" s="17"/>
      <c r="E54" s="17"/>
      <c r="F54" s="17"/>
      <c r="G54" s="17"/>
      <c r="H54" s="17"/>
      <c r="I54" s="53"/>
      <c r="J54" s="17"/>
      <c r="K54" s="59"/>
      <c r="L54" s="63"/>
      <c r="M54" s="43"/>
    </row>
    <row r="55" spans="1:13" s="3" customFormat="1" ht="9.75" customHeight="1">
      <c r="A55" s="57"/>
      <c r="B55" s="17"/>
      <c r="C55" s="17"/>
      <c r="D55" s="17"/>
      <c r="E55" s="17"/>
      <c r="F55" s="17"/>
      <c r="G55" s="17"/>
      <c r="H55" s="17"/>
      <c r="I55" s="17"/>
      <c r="J55" s="49" t="s">
        <v>137</v>
      </c>
      <c r="K55" s="64"/>
      <c r="L55" s="63"/>
      <c r="M55" s="43"/>
    </row>
    <row r="56" spans="1:13" s="3" customFormat="1" ht="9.75" customHeight="1">
      <c r="A56" s="57"/>
      <c r="B56" s="49"/>
      <c r="C56" s="50"/>
      <c r="D56" s="17"/>
      <c r="E56" s="17"/>
      <c r="F56" s="17"/>
      <c r="G56" s="17"/>
      <c r="H56" s="17"/>
      <c r="I56" s="53"/>
      <c r="J56" s="17"/>
      <c r="K56" s="57"/>
      <c r="L56" s="63"/>
      <c r="M56" s="43"/>
    </row>
    <row r="57" spans="1:13" s="3" customFormat="1" ht="9.75" customHeight="1">
      <c r="A57" s="57"/>
      <c r="B57" s="17"/>
      <c r="C57" s="17"/>
      <c r="D57" s="49" t="s">
        <v>152</v>
      </c>
      <c r="E57" s="50"/>
      <c r="F57" s="17"/>
      <c r="G57" s="17"/>
      <c r="H57" s="17"/>
      <c r="I57" s="53"/>
      <c r="J57" s="17"/>
      <c r="K57" s="57"/>
      <c r="L57" s="63"/>
      <c r="M57" s="43"/>
    </row>
    <row r="58" spans="1:13" s="3" customFormat="1" ht="9.75" customHeight="1">
      <c r="A58" s="57"/>
      <c r="B58" s="49"/>
      <c r="C58" s="52"/>
      <c r="D58" s="17"/>
      <c r="E58" s="53"/>
      <c r="F58" s="17"/>
      <c r="G58" s="17"/>
      <c r="H58" s="17"/>
      <c r="I58" s="53"/>
      <c r="J58" s="17"/>
      <c r="K58" s="57"/>
      <c r="L58" s="58"/>
      <c r="M58" s="43"/>
    </row>
    <row r="59" spans="1:13" s="3" customFormat="1" ht="9.75" customHeight="1">
      <c r="A59" s="57"/>
      <c r="B59" s="17"/>
      <c r="C59" s="17"/>
      <c r="D59" s="17"/>
      <c r="E59" s="17"/>
      <c r="F59" s="49" t="s">
        <v>145</v>
      </c>
      <c r="G59" s="50"/>
      <c r="H59" s="17"/>
      <c r="I59" s="53"/>
      <c r="J59" s="17"/>
      <c r="K59" s="57"/>
      <c r="L59" s="58"/>
      <c r="M59" s="43"/>
    </row>
    <row r="60" spans="1:13" s="3" customFormat="1" ht="9.75" customHeight="1">
      <c r="A60" s="57"/>
      <c r="B60" s="49"/>
      <c r="C60" s="50"/>
      <c r="D60" s="17"/>
      <c r="E60" s="53"/>
      <c r="F60" s="17"/>
      <c r="G60" s="53"/>
      <c r="H60" s="17"/>
      <c r="I60" s="53"/>
      <c r="J60" s="17"/>
      <c r="K60" s="57"/>
      <c r="L60" s="58"/>
      <c r="M60" s="43"/>
    </row>
    <row r="61" spans="1:13" s="3" customFormat="1" ht="9.75" customHeight="1">
      <c r="A61" s="57"/>
      <c r="B61" s="17"/>
      <c r="C61" s="17"/>
      <c r="D61" s="49" t="s">
        <v>145</v>
      </c>
      <c r="E61" s="52"/>
      <c r="F61" s="17"/>
      <c r="G61" s="53"/>
      <c r="H61" s="17"/>
      <c r="I61" s="53"/>
      <c r="J61" s="17"/>
      <c r="K61" s="57"/>
      <c r="L61" s="58"/>
      <c r="M61" s="43"/>
    </row>
    <row r="62" spans="1:13" s="3" customFormat="1" ht="9.75" customHeight="1">
      <c r="A62" s="57"/>
      <c r="B62" s="49"/>
      <c r="C62" s="52"/>
      <c r="D62" s="17"/>
      <c r="E62" s="17"/>
      <c r="F62" s="17"/>
      <c r="G62" s="53"/>
      <c r="H62" s="17"/>
      <c r="I62" s="53"/>
      <c r="J62" s="17"/>
      <c r="K62" s="57"/>
      <c r="L62" s="58"/>
      <c r="M62" s="43"/>
    </row>
    <row r="63" spans="1:13" s="3" customFormat="1" ht="9.75" customHeight="1">
      <c r="A63" s="57"/>
      <c r="B63" s="17"/>
      <c r="C63" s="17"/>
      <c r="D63" s="17"/>
      <c r="E63" s="17"/>
      <c r="F63" s="17"/>
      <c r="G63" s="17"/>
      <c r="H63" s="49" t="s">
        <v>145</v>
      </c>
      <c r="I63" s="52"/>
      <c r="J63" s="17"/>
      <c r="K63" s="57"/>
      <c r="L63" s="58"/>
      <c r="M63" s="43"/>
    </row>
    <row r="64" spans="1:13" s="3" customFormat="1" ht="9.75" customHeight="1">
      <c r="A64" s="57"/>
      <c r="B64" s="49" t="s">
        <v>143</v>
      </c>
      <c r="C64" s="50"/>
      <c r="D64" s="17"/>
      <c r="E64" s="17"/>
      <c r="F64" s="17"/>
      <c r="G64" s="53"/>
      <c r="H64" s="17"/>
      <c r="I64" s="17"/>
      <c r="J64" s="17"/>
      <c r="K64" s="57"/>
      <c r="L64" s="58"/>
      <c r="M64" s="43"/>
    </row>
    <row r="65" spans="1:13" s="3" customFormat="1" ht="9.75" customHeight="1">
      <c r="A65" s="57"/>
      <c r="B65" s="17"/>
      <c r="C65" s="17"/>
      <c r="D65" s="49" t="s">
        <v>143</v>
      </c>
      <c r="E65" s="50"/>
      <c r="F65" s="17"/>
      <c r="G65" s="53"/>
      <c r="H65" s="17"/>
      <c r="I65" s="17"/>
      <c r="J65" s="17"/>
      <c r="K65" s="57"/>
      <c r="L65" s="58"/>
      <c r="M65" s="43"/>
    </row>
    <row r="66" spans="1:13" s="3" customFormat="1" ht="9.75" customHeight="1">
      <c r="A66" s="57"/>
      <c r="B66" s="49" t="s">
        <v>155</v>
      </c>
      <c r="C66" s="52"/>
      <c r="D66" s="17"/>
      <c r="E66" s="53"/>
      <c r="F66" s="17"/>
      <c r="G66" s="53"/>
      <c r="H66" s="17"/>
      <c r="I66" s="17"/>
      <c r="J66" s="17"/>
      <c r="K66" s="57"/>
      <c r="L66" s="58"/>
      <c r="M66" s="43"/>
    </row>
    <row r="67" spans="1:13" s="3" customFormat="1" ht="9.75" customHeight="1">
      <c r="A67" s="57"/>
      <c r="B67" s="17"/>
      <c r="C67" s="17"/>
      <c r="D67" s="17"/>
      <c r="E67" s="17"/>
      <c r="F67" s="49" t="s">
        <v>153</v>
      </c>
      <c r="G67" s="52"/>
      <c r="H67" s="17"/>
      <c r="I67" s="17"/>
      <c r="J67" s="17"/>
      <c r="K67" s="57"/>
      <c r="L67" s="58"/>
      <c r="M67" s="43"/>
    </row>
    <row r="68" spans="1:13" s="3" customFormat="1" ht="9.75" customHeight="1">
      <c r="A68" s="57"/>
      <c r="B68" s="49" t="s">
        <v>140</v>
      </c>
      <c r="C68" s="50"/>
      <c r="D68" s="17"/>
      <c r="E68" s="53"/>
      <c r="F68" s="17"/>
      <c r="G68" s="17"/>
      <c r="H68" s="17"/>
      <c r="I68" s="17"/>
      <c r="J68" s="17"/>
      <c r="K68" s="57"/>
      <c r="L68" s="58"/>
      <c r="M68" s="43"/>
    </row>
    <row r="69" spans="1:13" s="3" customFormat="1" ht="9.75" customHeight="1">
      <c r="A69" s="57"/>
      <c r="B69" s="17"/>
      <c r="C69" s="17"/>
      <c r="D69" s="49" t="s">
        <v>153</v>
      </c>
      <c r="E69" s="52"/>
      <c r="F69" s="17"/>
      <c r="G69" s="17"/>
      <c r="H69" s="17"/>
      <c r="I69" s="17"/>
      <c r="J69" s="17"/>
      <c r="K69" s="57"/>
      <c r="L69" s="58"/>
      <c r="M69" s="43"/>
    </row>
    <row r="70" spans="1:13" s="3" customFormat="1" ht="9.75" customHeight="1">
      <c r="A70" s="57"/>
      <c r="B70" s="49" t="s">
        <v>153</v>
      </c>
      <c r="C70" s="52"/>
      <c r="D70" s="17"/>
      <c r="E70" s="17"/>
      <c r="F70" s="17"/>
      <c r="G70" s="17"/>
      <c r="H70" s="17"/>
      <c r="I70" s="17"/>
      <c r="J70" s="17"/>
      <c r="K70" s="57"/>
      <c r="L70" s="58"/>
      <c r="M70" s="43"/>
    </row>
    <row r="71" spans="1:19" s="3" customFormat="1" ht="9.75" customHeight="1">
      <c r="A71" s="57"/>
      <c r="B71" s="58"/>
      <c r="C71" s="43"/>
      <c r="D71" s="58"/>
      <c r="E71" s="43"/>
      <c r="F71" s="58"/>
      <c r="G71" s="43"/>
      <c r="H71" s="58"/>
      <c r="I71" s="43"/>
      <c r="J71" s="58"/>
      <c r="K71" s="57"/>
      <c r="L71" s="58"/>
      <c r="M71" s="43"/>
      <c r="N71" s="58"/>
      <c r="O71" s="43"/>
      <c r="P71" s="58"/>
      <c r="Q71" s="43"/>
      <c r="R71" s="58"/>
      <c r="S71" s="43"/>
    </row>
    <row r="72" spans="1:19" s="3" customFormat="1" ht="9.75" customHeight="1">
      <c r="A72" s="57"/>
      <c r="B72" s="58"/>
      <c r="C72" s="43"/>
      <c r="D72" s="58"/>
      <c r="E72" s="43"/>
      <c r="F72" s="58"/>
      <c r="G72" s="43"/>
      <c r="H72" s="58"/>
      <c r="I72" s="43"/>
      <c r="J72" s="58"/>
      <c r="K72" s="57"/>
      <c r="L72" s="58"/>
      <c r="M72" s="43"/>
      <c r="N72" s="58"/>
      <c r="O72" s="43"/>
      <c r="P72" s="58"/>
      <c r="Q72" s="43"/>
      <c r="R72" s="58"/>
      <c r="S72" s="43"/>
    </row>
    <row r="73" spans="1:19" s="3" customFormat="1" ht="9.75" customHeight="1">
      <c r="A73" s="57"/>
      <c r="B73" s="58"/>
      <c r="C73" s="43"/>
      <c r="D73" s="58"/>
      <c r="E73" s="43"/>
      <c r="F73" s="58"/>
      <c r="G73" s="43"/>
      <c r="H73" s="58"/>
      <c r="I73" s="43"/>
      <c r="J73" s="58"/>
      <c r="K73" s="57"/>
      <c r="L73" s="58"/>
      <c r="M73" s="43"/>
      <c r="N73" s="58"/>
      <c r="O73" s="43"/>
      <c r="P73" s="58"/>
      <c r="Q73" s="43"/>
      <c r="R73" s="58"/>
      <c r="S73" s="43"/>
    </row>
    <row r="74" spans="1:19" s="3" customFormat="1" ht="9.75" customHeight="1">
      <c r="A74" s="57"/>
      <c r="B74" s="58"/>
      <c r="C74" s="43"/>
      <c r="D74" s="58"/>
      <c r="E74" s="43"/>
      <c r="F74" s="58"/>
      <c r="G74" s="43"/>
      <c r="H74" s="58"/>
      <c r="I74" s="43"/>
      <c r="J74" s="58"/>
      <c r="K74" s="57"/>
      <c r="L74" s="58"/>
      <c r="M74" s="43"/>
      <c r="N74" s="58"/>
      <c r="O74" s="43"/>
      <c r="P74" s="58"/>
      <c r="Q74" s="43"/>
      <c r="R74" s="58"/>
      <c r="S74" s="43"/>
    </row>
    <row r="75" spans="1:19" s="3" customFormat="1" ht="9.75" customHeight="1">
      <c r="A75" s="57"/>
      <c r="B75" s="411" t="s">
        <v>29</v>
      </c>
      <c r="C75" s="411"/>
      <c r="D75" s="411"/>
      <c r="E75" s="411"/>
      <c r="F75" s="411"/>
      <c r="G75" s="411"/>
      <c r="H75" s="411"/>
      <c r="I75" s="411"/>
      <c r="J75" s="411"/>
      <c r="K75" s="411"/>
      <c r="L75" s="411"/>
      <c r="M75" s="411"/>
      <c r="N75" s="411"/>
      <c r="O75" s="43"/>
      <c r="P75" s="58"/>
      <c r="Q75" s="43"/>
      <c r="R75" s="58"/>
      <c r="S75" s="43"/>
    </row>
    <row r="76" spans="1:66" s="5" customFormat="1" ht="9.75" customHeight="1">
      <c r="A76" s="57"/>
      <c r="B76" s="42"/>
      <c r="C76" s="43"/>
      <c r="D76" s="42"/>
      <c r="E76" s="43"/>
      <c r="F76" s="42"/>
      <c r="G76" s="45"/>
      <c r="H76" s="46"/>
      <c r="I76" s="1"/>
      <c r="J76" s="1"/>
      <c r="K76" s="1"/>
      <c r="L76" s="1"/>
      <c r="M76" s="1"/>
      <c r="N76" s="1"/>
      <c r="O76" s="43"/>
      <c r="P76" s="58"/>
      <c r="Q76" s="43"/>
      <c r="R76" s="58"/>
      <c r="S76" s="43"/>
      <c r="T76" s="65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</row>
    <row r="77" spans="1:66" s="5" customFormat="1" ht="9.75" customHeight="1">
      <c r="A77" s="57"/>
      <c r="B77" s="24"/>
      <c r="C77" s="32"/>
      <c r="D77" s="49"/>
      <c r="E77" s="50"/>
      <c r="F77" s="17"/>
      <c r="G77" s="17"/>
      <c r="H77" s="17"/>
      <c r="I77" s="17"/>
      <c r="J77" s="17"/>
      <c r="K77" s="17"/>
      <c r="L77" s="17"/>
      <c r="M77" s="6"/>
      <c r="N77" s="6"/>
      <c r="O77" s="43"/>
      <c r="P77" s="58"/>
      <c r="Q77" s="43"/>
      <c r="R77" s="58"/>
      <c r="S77" s="43"/>
      <c r="T77" s="65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</row>
    <row r="78" spans="1:66" s="5" customFormat="1" ht="9.75" customHeight="1">
      <c r="A78" s="57"/>
      <c r="B78" s="49"/>
      <c r="C78" s="66"/>
      <c r="D78" s="17"/>
      <c r="E78" s="17"/>
      <c r="F78" s="49" t="s">
        <v>152</v>
      </c>
      <c r="G78" s="50"/>
      <c r="H78" s="17"/>
      <c r="I78" s="17"/>
      <c r="J78" s="17"/>
      <c r="K78" s="17"/>
      <c r="L78" s="17"/>
      <c r="M78" s="6"/>
      <c r="N78" s="6"/>
      <c r="O78" s="43"/>
      <c r="P78" s="58"/>
      <c r="Q78" s="43"/>
      <c r="R78" s="58"/>
      <c r="S78" s="43"/>
      <c r="T78" s="65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</row>
    <row r="79" spans="2:66" ht="9.75" customHeight="1">
      <c r="B79" s="6"/>
      <c r="C79" s="67"/>
      <c r="D79" s="49"/>
      <c r="E79" s="52"/>
      <c r="F79" s="17"/>
      <c r="G79" s="53"/>
      <c r="H79" s="17"/>
      <c r="I79" s="17"/>
      <c r="J79" s="17"/>
      <c r="K79" s="17"/>
      <c r="L79" s="17"/>
      <c r="M79" s="6"/>
      <c r="N79" s="6"/>
      <c r="S79" s="43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</row>
    <row r="80" spans="2:66" ht="9.75" customHeight="1">
      <c r="B80" s="49"/>
      <c r="C80" s="6"/>
      <c r="D80" s="17"/>
      <c r="E80" s="17"/>
      <c r="F80" s="17"/>
      <c r="G80" s="17"/>
      <c r="H80" s="49" t="s">
        <v>143</v>
      </c>
      <c r="I80" s="50"/>
      <c r="J80" s="17"/>
      <c r="K80" s="17"/>
      <c r="L80" s="17"/>
      <c r="M80" s="6"/>
      <c r="N80" s="6"/>
      <c r="S80" s="43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</row>
    <row r="81" spans="2:66" ht="9.75" customHeight="1">
      <c r="B81" s="6"/>
      <c r="C81" s="6"/>
      <c r="D81" s="49"/>
      <c r="E81" s="50"/>
      <c r="F81" s="17"/>
      <c r="G81" s="53"/>
      <c r="H81" s="17"/>
      <c r="I81" s="53"/>
      <c r="J81" s="17"/>
      <c r="K81" s="17"/>
      <c r="L81" s="17"/>
      <c r="M81" s="6"/>
      <c r="N81" s="6"/>
      <c r="S81" s="43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</row>
    <row r="82" spans="2:66" ht="9.75" customHeight="1">
      <c r="B82" s="49"/>
      <c r="C82" s="6"/>
      <c r="D82" s="17"/>
      <c r="E82" s="17"/>
      <c r="F82" s="49" t="s">
        <v>143</v>
      </c>
      <c r="G82" s="52"/>
      <c r="H82" s="17"/>
      <c r="I82" s="53"/>
      <c r="J82" s="17"/>
      <c r="K82" s="17"/>
      <c r="L82" s="17"/>
      <c r="M82" s="6"/>
      <c r="N82" s="6"/>
      <c r="S82" s="43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</row>
    <row r="83" spans="1:20" s="1" customFormat="1" ht="9.75" customHeight="1">
      <c r="A83" s="41"/>
      <c r="B83" s="6"/>
      <c r="C83" s="67"/>
      <c r="D83" s="49"/>
      <c r="E83" s="52"/>
      <c r="F83" s="17"/>
      <c r="G83" s="17"/>
      <c r="H83" s="17"/>
      <c r="I83" s="53"/>
      <c r="J83" s="17"/>
      <c r="K83" s="17"/>
      <c r="L83" s="17"/>
      <c r="M83" s="6"/>
      <c r="N83" s="6"/>
      <c r="O83" s="43"/>
      <c r="P83" s="42"/>
      <c r="Q83" s="43"/>
      <c r="R83" s="42"/>
      <c r="S83" s="45"/>
      <c r="T83" s="46"/>
    </row>
    <row r="84" spans="1:20" s="1" customFormat="1" ht="9.75" customHeight="1">
      <c r="A84" s="41"/>
      <c r="B84" s="49"/>
      <c r="C84" s="6"/>
      <c r="D84" s="17"/>
      <c r="E84" s="17"/>
      <c r="F84" s="17"/>
      <c r="G84" s="17"/>
      <c r="H84" s="17"/>
      <c r="I84" s="17"/>
      <c r="J84" s="49" t="s">
        <v>143</v>
      </c>
      <c r="K84" s="50"/>
      <c r="L84" s="17"/>
      <c r="M84" s="6"/>
      <c r="N84" s="6"/>
      <c r="O84" s="43"/>
      <c r="P84" s="42"/>
      <c r="Q84" s="43"/>
      <c r="R84" s="42"/>
      <c r="S84" s="45"/>
      <c r="T84" s="46"/>
    </row>
    <row r="85" spans="1:20" s="1" customFormat="1" ht="9.75" customHeight="1">
      <c r="A85" s="41"/>
      <c r="B85" s="6"/>
      <c r="C85" s="6"/>
      <c r="D85" s="49"/>
      <c r="E85" s="50"/>
      <c r="F85" s="17"/>
      <c r="G85" s="17"/>
      <c r="H85" s="17"/>
      <c r="I85" s="53"/>
      <c r="J85" s="17"/>
      <c r="K85" s="53"/>
      <c r="L85" s="17"/>
      <c r="M85" s="6"/>
      <c r="N85" s="6"/>
      <c r="O85" s="43"/>
      <c r="P85" s="42"/>
      <c r="Q85" s="43"/>
      <c r="R85" s="42"/>
      <c r="S85" s="45"/>
      <c r="T85" s="46"/>
    </row>
    <row r="86" spans="1:20" s="1" customFormat="1" ht="9.75" customHeight="1">
      <c r="A86" s="41"/>
      <c r="B86" s="49"/>
      <c r="C86" s="6"/>
      <c r="D86" s="17"/>
      <c r="E86" s="17"/>
      <c r="F86" s="49" t="s">
        <v>151</v>
      </c>
      <c r="G86" s="50"/>
      <c r="H86" s="17"/>
      <c r="I86" s="53"/>
      <c r="J86" s="17"/>
      <c r="K86" s="53"/>
      <c r="L86" s="17"/>
      <c r="M86" s="6"/>
      <c r="N86" s="6"/>
      <c r="O86" s="43"/>
      <c r="P86" s="42"/>
      <c r="Q86" s="43"/>
      <c r="R86" s="42"/>
      <c r="S86" s="45"/>
      <c r="T86" s="46"/>
    </row>
    <row r="87" spans="1:20" s="1" customFormat="1" ht="9.75" customHeight="1">
      <c r="A87" s="41"/>
      <c r="B87" s="6"/>
      <c r="C87" s="67"/>
      <c r="D87" s="49"/>
      <c r="E87" s="52"/>
      <c r="F87" s="17"/>
      <c r="G87" s="53"/>
      <c r="H87" s="17"/>
      <c r="I87" s="53"/>
      <c r="J87" s="17"/>
      <c r="K87" s="53"/>
      <c r="L87" s="17"/>
      <c r="M87" s="6"/>
      <c r="N87" s="6"/>
      <c r="O87" s="43"/>
      <c r="P87" s="42"/>
      <c r="Q87" s="43"/>
      <c r="R87" s="42"/>
      <c r="S87" s="45"/>
      <c r="T87" s="46"/>
    </row>
    <row r="88" spans="1:20" s="1" customFormat="1" ht="9.75" customHeight="1">
      <c r="A88" s="41"/>
      <c r="B88" s="49"/>
      <c r="C88" s="6"/>
      <c r="D88" s="17"/>
      <c r="E88" s="17"/>
      <c r="F88" s="17"/>
      <c r="G88" s="17"/>
      <c r="H88" s="49" t="s">
        <v>151</v>
      </c>
      <c r="I88" s="52"/>
      <c r="J88" s="17"/>
      <c r="K88" s="53"/>
      <c r="L88" s="17"/>
      <c r="M88" s="6"/>
      <c r="N88" s="6"/>
      <c r="O88" s="43"/>
      <c r="P88" s="42"/>
      <c r="Q88" s="43"/>
      <c r="R88" s="42"/>
      <c r="S88" s="45"/>
      <c r="T88" s="46"/>
    </row>
    <row r="89" spans="1:20" s="1" customFormat="1" ht="9.75" customHeight="1">
      <c r="A89" s="41"/>
      <c r="B89" s="6"/>
      <c r="C89" s="6"/>
      <c r="D89" s="49"/>
      <c r="E89" s="50"/>
      <c r="F89" s="17"/>
      <c r="G89" s="53"/>
      <c r="H89" s="17"/>
      <c r="I89" s="17"/>
      <c r="J89" s="17"/>
      <c r="K89" s="53"/>
      <c r="L89" s="17"/>
      <c r="M89" s="6"/>
      <c r="N89" s="6"/>
      <c r="O89" s="43"/>
      <c r="P89" s="42"/>
      <c r="Q89" s="43"/>
      <c r="R89" s="42"/>
      <c r="S89" s="45"/>
      <c r="T89" s="46"/>
    </row>
    <row r="90" spans="1:20" s="1" customFormat="1" ht="9.75" customHeight="1">
      <c r="A90" s="41"/>
      <c r="B90" s="49"/>
      <c r="C90" s="6"/>
      <c r="D90" s="17"/>
      <c r="E90" s="17"/>
      <c r="F90" s="49" t="s">
        <v>156</v>
      </c>
      <c r="G90" s="52"/>
      <c r="H90" s="17"/>
      <c r="I90" s="17"/>
      <c r="J90" s="17"/>
      <c r="K90" s="53"/>
      <c r="L90" s="17"/>
      <c r="M90" s="6"/>
      <c r="N90" s="6"/>
      <c r="O90" s="43"/>
      <c r="P90" s="42"/>
      <c r="Q90" s="43"/>
      <c r="R90" s="42"/>
      <c r="S90" s="45"/>
      <c r="T90" s="46"/>
    </row>
    <row r="91" spans="1:20" s="1" customFormat="1" ht="9.75" customHeight="1">
      <c r="A91" s="41"/>
      <c r="B91" s="6"/>
      <c r="C91" s="67"/>
      <c r="D91" s="49"/>
      <c r="E91" s="52"/>
      <c r="F91" s="17"/>
      <c r="G91" s="17"/>
      <c r="H91" s="17"/>
      <c r="I91" s="17"/>
      <c r="J91" s="17"/>
      <c r="K91" s="53"/>
      <c r="L91" s="17"/>
      <c r="M91" s="6"/>
      <c r="N91" s="6"/>
      <c r="O91" s="43"/>
      <c r="P91" s="42"/>
      <c r="Q91" s="43"/>
      <c r="R91" s="42"/>
      <c r="S91" s="45"/>
      <c r="T91" s="46"/>
    </row>
    <row r="92" spans="1:20" s="1" customFormat="1" ht="9.75" customHeight="1">
      <c r="A92" s="41"/>
      <c r="B92" s="49"/>
      <c r="C92" s="6"/>
      <c r="D92" s="17"/>
      <c r="E92" s="17"/>
      <c r="F92" s="17"/>
      <c r="G92" s="17"/>
      <c r="H92" s="17"/>
      <c r="I92" s="17"/>
      <c r="J92" s="17"/>
      <c r="K92" s="17"/>
      <c r="L92" s="49" t="s">
        <v>232</v>
      </c>
      <c r="M92" s="68"/>
      <c r="N92" s="6"/>
      <c r="O92" s="43"/>
      <c r="P92" s="42"/>
      <c r="Q92" s="43"/>
      <c r="R92" s="42"/>
      <c r="S92" s="45"/>
      <c r="T92" s="46"/>
    </row>
    <row r="93" spans="1:20" s="1" customFormat="1" ht="9.75" customHeight="1">
      <c r="A93" s="41"/>
      <c r="B93" s="6"/>
      <c r="C93" s="6"/>
      <c r="D93" s="49"/>
      <c r="E93" s="50"/>
      <c r="F93" s="17"/>
      <c r="G93" s="17"/>
      <c r="H93" s="17"/>
      <c r="I93" s="17"/>
      <c r="J93" s="17"/>
      <c r="K93" s="53"/>
      <c r="L93" s="17"/>
      <c r="M93" s="69"/>
      <c r="N93" s="6"/>
      <c r="O93" s="43"/>
      <c r="P93" s="42"/>
      <c r="Q93" s="43"/>
      <c r="R93" s="42"/>
      <c r="S93" s="45"/>
      <c r="T93" s="46"/>
    </row>
    <row r="94" spans="1:20" s="1" customFormat="1" ht="9.75" customHeight="1">
      <c r="A94" s="41"/>
      <c r="B94" s="49"/>
      <c r="C94" s="6"/>
      <c r="D94" s="17"/>
      <c r="E94" s="17"/>
      <c r="F94" s="49" t="s">
        <v>158</v>
      </c>
      <c r="G94" s="50"/>
      <c r="H94" s="17"/>
      <c r="I94" s="17"/>
      <c r="J94" s="17"/>
      <c r="K94" s="53"/>
      <c r="L94" s="17"/>
      <c r="M94" s="69"/>
      <c r="N94" s="6"/>
      <c r="O94" s="43"/>
      <c r="P94" s="42"/>
      <c r="Q94" s="43"/>
      <c r="R94" s="42"/>
      <c r="S94" s="45"/>
      <c r="T94" s="46"/>
    </row>
    <row r="95" spans="1:20" s="1" customFormat="1" ht="9.75" customHeight="1">
      <c r="A95" s="41"/>
      <c r="B95" s="6"/>
      <c r="C95" s="67"/>
      <c r="D95" s="49"/>
      <c r="E95" s="52"/>
      <c r="F95" s="17"/>
      <c r="G95" s="53"/>
      <c r="H95" s="17"/>
      <c r="I95" s="17"/>
      <c r="J95" s="17"/>
      <c r="K95" s="53"/>
      <c r="L95" s="17"/>
      <c r="M95" s="69"/>
      <c r="N95" s="6"/>
      <c r="O95" s="43"/>
      <c r="P95" s="42"/>
      <c r="Q95" s="43"/>
      <c r="R95" s="42"/>
      <c r="S95" s="45"/>
      <c r="T95" s="46"/>
    </row>
    <row r="96" spans="1:20" s="1" customFormat="1" ht="9.75" customHeight="1">
      <c r="A96" s="41"/>
      <c r="B96" s="49"/>
      <c r="C96" s="6"/>
      <c r="D96" s="17"/>
      <c r="E96" s="17"/>
      <c r="F96" s="17"/>
      <c r="G96" s="17"/>
      <c r="H96" s="49" t="s">
        <v>158</v>
      </c>
      <c r="I96" s="50"/>
      <c r="J96" s="17"/>
      <c r="K96" s="53"/>
      <c r="L96" s="17"/>
      <c r="M96" s="69"/>
      <c r="N96" s="6"/>
      <c r="O96" s="43"/>
      <c r="P96" s="42"/>
      <c r="Q96" s="43"/>
      <c r="R96" s="42"/>
      <c r="S96" s="45"/>
      <c r="T96" s="46"/>
    </row>
    <row r="97" spans="2:14" ht="9.75" customHeight="1">
      <c r="B97" s="6"/>
      <c r="C97" s="6"/>
      <c r="D97" s="49"/>
      <c r="E97" s="50"/>
      <c r="F97" s="17"/>
      <c r="G97" s="53"/>
      <c r="H97" s="17"/>
      <c r="I97" s="53"/>
      <c r="J97" s="17"/>
      <c r="K97" s="53"/>
      <c r="L97" s="17"/>
      <c r="M97" s="69"/>
      <c r="N97" s="6"/>
    </row>
    <row r="98" spans="2:14" ht="9.75" customHeight="1">
      <c r="B98" s="49"/>
      <c r="C98" s="6"/>
      <c r="D98" s="17"/>
      <c r="E98" s="17"/>
      <c r="F98" s="49" t="s">
        <v>159</v>
      </c>
      <c r="G98" s="52"/>
      <c r="H98" s="17"/>
      <c r="I98" s="53"/>
      <c r="J98" s="17"/>
      <c r="K98" s="53"/>
      <c r="L98" s="17"/>
      <c r="M98" s="69"/>
      <c r="N98" s="6"/>
    </row>
    <row r="99" spans="2:14" ht="9.75" customHeight="1">
      <c r="B99" s="70"/>
      <c r="C99" s="67"/>
      <c r="D99" s="49"/>
      <c r="E99" s="52"/>
      <c r="F99" s="17"/>
      <c r="G99" s="17"/>
      <c r="H99" s="17"/>
      <c r="I99" s="53"/>
      <c r="J99" s="17"/>
      <c r="K99" s="53"/>
      <c r="L99" s="17"/>
      <c r="M99" s="69"/>
      <c r="N99" s="6"/>
    </row>
    <row r="100" spans="2:14" ht="9.75" customHeight="1">
      <c r="B100" s="49"/>
      <c r="C100" s="6"/>
      <c r="D100" s="17"/>
      <c r="E100" s="17"/>
      <c r="F100" s="17"/>
      <c r="G100" s="17"/>
      <c r="H100" s="17"/>
      <c r="I100" s="17"/>
      <c r="J100" s="49" t="s">
        <v>232</v>
      </c>
      <c r="K100" s="52"/>
      <c r="L100" s="17"/>
      <c r="M100" s="69"/>
      <c r="N100" s="6"/>
    </row>
    <row r="101" spans="2:14" ht="9.75" customHeight="1">
      <c r="B101" s="6"/>
      <c r="C101" s="6"/>
      <c r="D101" s="49"/>
      <c r="E101" s="50"/>
      <c r="F101" s="17"/>
      <c r="G101" s="17"/>
      <c r="H101" s="17"/>
      <c r="I101" s="53"/>
      <c r="J101" s="17"/>
      <c r="K101" s="17"/>
      <c r="L101" s="17"/>
      <c r="M101" s="69"/>
      <c r="N101" s="6"/>
    </row>
    <row r="102" spans="2:14" ht="9.75" customHeight="1">
      <c r="B102" s="49"/>
      <c r="C102" s="6"/>
      <c r="D102" s="17"/>
      <c r="E102" s="17"/>
      <c r="F102" s="49" t="s">
        <v>186</v>
      </c>
      <c r="G102" s="50"/>
      <c r="H102" s="17"/>
      <c r="I102" s="53"/>
      <c r="J102" s="17"/>
      <c r="K102" s="17"/>
      <c r="L102" s="17"/>
      <c r="M102" s="69"/>
      <c r="N102" s="6"/>
    </row>
    <row r="103" spans="2:14" ht="9.75" customHeight="1">
      <c r="B103" s="70"/>
      <c r="C103" s="67"/>
      <c r="D103" s="49"/>
      <c r="E103" s="52"/>
      <c r="F103" s="17"/>
      <c r="G103" s="53"/>
      <c r="H103" s="17"/>
      <c r="I103" s="53"/>
      <c r="J103" s="17"/>
      <c r="K103" s="17"/>
      <c r="L103" s="17"/>
      <c r="M103" s="69"/>
      <c r="N103" s="6"/>
    </row>
    <row r="104" spans="2:14" ht="9.75" customHeight="1">
      <c r="B104" s="49"/>
      <c r="C104" s="6"/>
      <c r="D104" s="17"/>
      <c r="E104" s="17"/>
      <c r="F104" s="17"/>
      <c r="G104" s="17"/>
      <c r="H104" s="49" t="s">
        <v>232</v>
      </c>
      <c r="I104" s="52"/>
      <c r="J104" s="17"/>
      <c r="K104" s="17"/>
      <c r="L104" s="17"/>
      <c r="M104" s="69"/>
      <c r="N104" s="6"/>
    </row>
    <row r="105" spans="2:14" ht="9.75" customHeight="1">
      <c r="B105" s="6"/>
      <c r="C105" s="6"/>
      <c r="D105" s="49" t="s">
        <v>232</v>
      </c>
      <c r="E105" s="50"/>
      <c r="F105" s="17"/>
      <c r="G105" s="53"/>
      <c r="H105" s="17"/>
      <c r="I105" s="17"/>
      <c r="J105" s="17"/>
      <c r="K105" s="17"/>
      <c r="L105" s="17"/>
      <c r="M105" s="69"/>
      <c r="N105" s="6"/>
    </row>
    <row r="106" spans="2:14" ht="9.75" customHeight="1">
      <c r="B106" s="49" t="s">
        <v>140</v>
      </c>
      <c r="C106" s="6"/>
      <c r="D106" s="17"/>
      <c r="E106" s="17"/>
      <c r="F106" s="49" t="s">
        <v>232</v>
      </c>
      <c r="G106" s="52"/>
      <c r="H106" s="17"/>
      <c r="I106" s="17"/>
      <c r="J106" s="17"/>
      <c r="K106" s="17"/>
      <c r="L106" s="17"/>
      <c r="M106" s="69"/>
      <c r="N106" s="6"/>
    </row>
    <row r="107" spans="2:14" ht="9.75" customHeight="1">
      <c r="B107" s="6"/>
      <c r="C107" s="67"/>
      <c r="D107" s="49" t="s">
        <v>140</v>
      </c>
      <c r="E107" s="52"/>
      <c r="F107" s="17"/>
      <c r="G107" s="17"/>
      <c r="H107" s="17"/>
      <c r="I107" s="17"/>
      <c r="J107" s="17"/>
      <c r="K107" s="17"/>
      <c r="L107" s="17"/>
      <c r="M107" s="71"/>
      <c r="N107" s="3"/>
    </row>
    <row r="108" spans="2:14" ht="9.75" customHeight="1">
      <c r="B108" s="49" t="s">
        <v>155</v>
      </c>
      <c r="C108" s="3"/>
      <c r="D108" s="58"/>
      <c r="F108" s="58"/>
      <c r="H108" s="58"/>
      <c r="J108" s="58"/>
      <c r="K108" s="72"/>
      <c r="L108" s="72"/>
      <c r="M108" s="71"/>
      <c r="N108" s="3"/>
    </row>
    <row r="109" spans="2:14" ht="9.75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71"/>
      <c r="N109" s="60" t="s">
        <v>232</v>
      </c>
    </row>
    <row r="110" spans="2:14" ht="9.75" customHeight="1">
      <c r="B110" s="63"/>
      <c r="D110" s="3"/>
      <c r="E110" s="3"/>
      <c r="F110" s="3"/>
      <c r="G110" s="3"/>
      <c r="H110" s="58"/>
      <c r="J110" s="58"/>
      <c r="K110" s="3"/>
      <c r="L110" s="3"/>
      <c r="M110" s="71"/>
      <c r="N110" s="3"/>
    </row>
    <row r="111" spans="2:14" ht="9.75" customHeight="1">
      <c r="B111" s="63"/>
      <c r="D111" s="3"/>
      <c r="E111" s="3"/>
      <c r="F111" s="3"/>
      <c r="G111" s="3"/>
      <c r="H111" s="3"/>
      <c r="I111" s="3"/>
      <c r="J111" s="3"/>
      <c r="K111" s="3"/>
      <c r="L111" s="3"/>
      <c r="M111" s="71"/>
      <c r="N111" s="3"/>
    </row>
    <row r="112" spans="2:14" ht="9.75" customHeight="1">
      <c r="B112" s="17"/>
      <c r="C112" s="17"/>
      <c r="D112" s="3"/>
      <c r="E112" s="3"/>
      <c r="F112" s="3"/>
      <c r="G112" s="3"/>
      <c r="H112" s="3"/>
      <c r="I112" s="3"/>
      <c r="J112" s="3"/>
      <c r="K112" s="3"/>
      <c r="L112" s="3"/>
      <c r="M112" s="71"/>
      <c r="N112" s="3"/>
    </row>
    <row r="113" spans="2:14" ht="9.75" customHeight="1">
      <c r="B113" s="17"/>
      <c r="C113" s="17"/>
      <c r="D113" s="3"/>
      <c r="E113" s="3"/>
      <c r="F113" s="3"/>
      <c r="G113" s="3"/>
      <c r="H113" s="49" t="s">
        <v>141</v>
      </c>
      <c r="I113" s="50"/>
      <c r="J113" s="17"/>
      <c r="K113" s="17"/>
      <c r="L113" s="17"/>
      <c r="M113" s="71"/>
      <c r="N113" s="3"/>
    </row>
    <row r="114" spans="2:14" ht="9.75" customHeight="1">
      <c r="B114" s="17"/>
      <c r="C114" s="17"/>
      <c r="D114" s="3"/>
      <c r="E114" s="3"/>
      <c r="F114" s="3"/>
      <c r="G114" s="3"/>
      <c r="H114" s="17"/>
      <c r="I114" s="53"/>
      <c r="J114" s="17"/>
      <c r="K114" s="17"/>
      <c r="L114" s="17"/>
      <c r="M114" s="71"/>
      <c r="N114" s="3"/>
    </row>
    <row r="115" spans="2:14" ht="9.75" customHeight="1">
      <c r="B115" s="17"/>
      <c r="C115" s="17"/>
      <c r="D115" s="3"/>
      <c r="E115" s="3"/>
      <c r="F115" s="3"/>
      <c r="G115" s="3"/>
      <c r="H115" s="17"/>
      <c r="I115" s="53"/>
      <c r="J115" s="17"/>
      <c r="K115" s="17"/>
      <c r="L115" s="17"/>
      <c r="M115" s="71"/>
      <c r="N115" s="3"/>
    </row>
    <row r="116" spans="2:14" ht="9.75" customHeight="1">
      <c r="B116" s="17"/>
      <c r="C116" s="17"/>
      <c r="D116" s="3"/>
      <c r="E116" s="3"/>
      <c r="F116" s="3"/>
      <c r="G116" s="3"/>
      <c r="H116" s="17"/>
      <c r="I116" s="53"/>
      <c r="J116" s="17"/>
      <c r="K116" s="17"/>
      <c r="L116" s="17"/>
      <c r="M116" s="71"/>
      <c r="N116" s="3"/>
    </row>
    <row r="117" spans="2:14" ht="9.75" customHeight="1">
      <c r="B117" s="17"/>
      <c r="C117" s="17"/>
      <c r="D117" s="3"/>
      <c r="E117" s="3"/>
      <c r="F117" s="3"/>
      <c r="G117" s="3"/>
      <c r="H117" s="17"/>
      <c r="I117" s="17"/>
      <c r="J117" s="49" t="s">
        <v>141</v>
      </c>
      <c r="K117" s="50"/>
      <c r="L117" s="17"/>
      <c r="M117" s="71"/>
      <c r="N117" s="3"/>
    </row>
    <row r="118" spans="2:14" ht="9.75" customHeight="1">
      <c r="B118" s="17"/>
      <c r="C118" s="17"/>
      <c r="D118" s="3"/>
      <c r="E118" s="3"/>
      <c r="F118" s="3"/>
      <c r="G118" s="3"/>
      <c r="H118" s="17"/>
      <c r="I118" s="53"/>
      <c r="J118" s="17"/>
      <c r="K118" s="53"/>
      <c r="L118" s="17"/>
      <c r="M118" s="71"/>
      <c r="N118" s="3"/>
    </row>
    <row r="119" spans="2:14" ht="9.75" customHeight="1">
      <c r="B119" s="17"/>
      <c r="C119" s="17"/>
      <c r="D119" s="3"/>
      <c r="E119" s="3"/>
      <c r="F119" s="3"/>
      <c r="G119" s="3"/>
      <c r="H119" s="17"/>
      <c r="I119" s="53"/>
      <c r="J119" s="17"/>
      <c r="K119" s="53"/>
      <c r="L119" s="17"/>
      <c r="M119" s="71"/>
      <c r="N119" s="3"/>
    </row>
    <row r="120" spans="2:14" ht="9.75" customHeight="1">
      <c r="B120" s="17"/>
      <c r="C120" s="17"/>
      <c r="D120" s="3"/>
      <c r="E120" s="3"/>
      <c r="F120" s="3"/>
      <c r="G120" s="3"/>
      <c r="H120" s="17"/>
      <c r="I120" s="53"/>
      <c r="J120" s="17"/>
      <c r="K120" s="53"/>
      <c r="L120" s="17"/>
      <c r="M120" s="71"/>
      <c r="N120" s="3"/>
    </row>
    <row r="121" spans="2:14" ht="9.75" customHeight="1">
      <c r="B121" s="17"/>
      <c r="C121" s="17"/>
      <c r="D121" s="3"/>
      <c r="E121" s="3"/>
      <c r="F121" s="3"/>
      <c r="G121" s="3"/>
      <c r="H121" s="49" t="s">
        <v>241</v>
      </c>
      <c r="I121" s="52"/>
      <c r="J121" s="17"/>
      <c r="K121" s="53"/>
      <c r="L121" s="17"/>
      <c r="M121" s="71"/>
      <c r="N121" s="3"/>
    </row>
    <row r="122" spans="2:14" ht="9.75" customHeight="1">
      <c r="B122" s="17"/>
      <c r="C122" s="17"/>
      <c r="D122" s="3"/>
      <c r="E122" s="3"/>
      <c r="F122" s="3"/>
      <c r="G122" s="3"/>
      <c r="H122" s="17"/>
      <c r="I122" s="17"/>
      <c r="J122" s="17"/>
      <c r="K122" s="53"/>
      <c r="L122" s="17"/>
      <c r="M122" s="71"/>
      <c r="N122" s="3"/>
    </row>
    <row r="123" spans="2:14" ht="9.75" customHeight="1">
      <c r="B123" s="17"/>
      <c r="C123" s="17"/>
      <c r="D123" s="3"/>
      <c r="E123" s="3"/>
      <c r="F123" s="3"/>
      <c r="G123" s="3"/>
      <c r="H123" s="17"/>
      <c r="I123" s="17"/>
      <c r="J123" s="17"/>
      <c r="K123" s="53"/>
      <c r="L123" s="17"/>
      <c r="M123" s="71"/>
      <c r="N123" s="3"/>
    </row>
    <row r="124" spans="2:14" ht="9.75" customHeight="1">
      <c r="B124" s="17"/>
      <c r="C124" s="17"/>
      <c r="D124" s="3"/>
      <c r="E124" s="3"/>
      <c r="F124" s="3"/>
      <c r="G124" s="3"/>
      <c r="H124" s="17"/>
      <c r="I124" s="17"/>
      <c r="J124" s="17"/>
      <c r="K124" s="53"/>
      <c r="L124" s="17"/>
      <c r="M124" s="71"/>
      <c r="N124" s="3"/>
    </row>
    <row r="125" spans="2:14" ht="9.75" customHeight="1">
      <c r="B125" s="63"/>
      <c r="D125" s="3"/>
      <c r="E125" s="3"/>
      <c r="F125" s="3"/>
      <c r="G125" s="3"/>
      <c r="H125" s="17"/>
      <c r="I125" s="17"/>
      <c r="J125" s="17"/>
      <c r="K125" s="17"/>
      <c r="L125" s="49" t="s">
        <v>141</v>
      </c>
      <c r="M125" s="73"/>
      <c r="N125" s="3"/>
    </row>
    <row r="126" spans="2:14" ht="9.75" customHeight="1">
      <c r="B126" s="63"/>
      <c r="D126" s="3"/>
      <c r="E126" s="3"/>
      <c r="F126" s="3"/>
      <c r="G126" s="3"/>
      <c r="H126" s="17"/>
      <c r="I126" s="17"/>
      <c r="J126" s="17"/>
      <c r="K126" s="53"/>
      <c r="L126" s="17"/>
      <c r="M126" s="3"/>
      <c r="N126" s="3"/>
    </row>
    <row r="127" spans="2:14" ht="9.75" customHeight="1">
      <c r="B127" s="58"/>
      <c r="D127" s="3"/>
      <c r="E127" s="3"/>
      <c r="F127" s="3"/>
      <c r="G127" s="3"/>
      <c r="H127" s="17"/>
      <c r="I127" s="17"/>
      <c r="J127" s="17"/>
      <c r="K127" s="53"/>
      <c r="L127" s="17"/>
      <c r="M127" s="3"/>
      <c r="N127" s="3"/>
    </row>
    <row r="128" spans="2:14" ht="9.75" customHeight="1">
      <c r="B128" s="58"/>
      <c r="D128" s="3"/>
      <c r="E128" s="3"/>
      <c r="F128" s="3"/>
      <c r="G128" s="3"/>
      <c r="H128" s="17"/>
      <c r="I128" s="17"/>
      <c r="J128" s="17"/>
      <c r="K128" s="53"/>
      <c r="L128" s="17"/>
      <c r="M128" s="3"/>
      <c r="N128" s="3"/>
    </row>
    <row r="129" spans="2:14" ht="9.75" customHeight="1">
      <c r="B129" s="58"/>
      <c r="D129" s="3"/>
      <c r="E129" s="3"/>
      <c r="F129" s="3"/>
      <c r="G129" s="3"/>
      <c r="H129" s="49" t="s">
        <v>147</v>
      </c>
      <c r="I129" s="50"/>
      <c r="J129" s="17"/>
      <c r="K129" s="53"/>
      <c r="L129" s="17"/>
      <c r="M129" s="3"/>
      <c r="N129" s="3"/>
    </row>
    <row r="130" spans="2:14" ht="9.75" customHeight="1">
      <c r="B130" s="58"/>
      <c r="D130" s="3"/>
      <c r="E130" s="3"/>
      <c r="F130" s="3"/>
      <c r="G130" s="3"/>
      <c r="H130" s="17"/>
      <c r="I130" s="53"/>
      <c r="J130" s="17"/>
      <c r="K130" s="53"/>
      <c r="L130" s="17"/>
      <c r="M130" s="3"/>
      <c r="N130" s="3"/>
    </row>
    <row r="131" spans="2:14" ht="9.75" customHeight="1">
      <c r="B131" s="58"/>
      <c r="D131" s="3"/>
      <c r="E131" s="3"/>
      <c r="F131" s="3"/>
      <c r="G131" s="3"/>
      <c r="H131" s="17"/>
      <c r="I131" s="53"/>
      <c r="J131" s="17"/>
      <c r="K131" s="53"/>
      <c r="L131" s="17"/>
      <c r="M131" s="3"/>
      <c r="N131" s="3"/>
    </row>
    <row r="132" spans="2:14" ht="9.75" customHeight="1">
      <c r="B132" s="58"/>
      <c r="D132" s="3"/>
      <c r="E132" s="3"/>
      <c r="F132" s="3"/>
      <c r="G132" s="3"/>
      <c r="H132" s="17"/>
      <c r="I132" s="53"/>
      <c r="J132" s="17"/>
      <c r="K132" s="53"/>
      <c r="L132" s="17"/>
      <c r="M132" s="3"/>
      <c r="N132" s="3"/>
    </row>
    <row r="133" spans="2:14" ht="9.75" customHeight="1">
      <c r="B133" s="58"/>
      <c r="D133" s="3"/>
      <c r="E133" s="3"/>
      <c r="F133" s="3"/>
      <c r="G133" s="3"/>
      <c r="H133" s="17"/>
      <c r="I133" s="17"/>
      <c r="J133" s="49" t="s">
        <v>153</v>
      </c>
      <c r="K133" s="52"/>
      <c r="L133" s="17"/>
      <c r="M133" s="3"/>
      <c r="N133" s="3"/>
    </row>
    <row r="134" spans="2:14" ht="9.75" customHeight="1">
      <c r="B134" s="58"/>
      <c r="D134" s="3"/>
      <c r="E134" s="3"/>
      <c r="F134" s="3"/>
      <c r="G134" s="3"/>
      <c r="H134" s="17"/>
      <c r="I134" s="53"/>
      <c r="J134" s="17"/>
      <c r="K134" s="17"/>
      <c r="L134" s="17"/>
      <c r="M134" s="3"/>
      <c r="N134" s="3"/>
    </row>
    <row r="135" spans="2:14" ht="9.75" customHeight="1">
      <c r="B135" s="58"/>
      <c r="D135" s="3"/>
      <c r="E135" s="3"/>
      <c r="F135" s="3"/>
      <c r="G135" s="3"/>
      <c r="H135" s="17"/>
      <c r="I135" s="53"/>
      <c r="J135" s="17"/>
      <c r="K135" s="17"/>
      <c r="L135" s="17"/>
      <c r="M135" s="3"/>
      <c r="N135" s="3"/>
    </row>
    <row r="136" spans="2:14" ht="9.75" customHeight="1">
      <c r="B136" s="58"/>
      <c r="D136" s="3"/>
      <c r="E136" s="3"/>
      <c r="F136" s="3"/>
      <c r="G136" s="3"/>
      <c r="H136" s="17"/>
      <c r="I136" s="53"/>
      <c r="J136" s="17"/>
      <c r="K136" s="17"/>
      <c r="L136" s="17"/>
      <c r="M136" s="3"/>
      <c r="N136" s="3"/>
    </row>
    <row r="137" spans="2:14" ht="9.75" customHeight="1">
      <c r="B137" s="58"/>
      <c r="D137" s="3"/>
      <c r="E137" s="3"/>
      <c r="F137" s="3"/>
      <c r="G137" s="3"/>
      <c r="H137" s="49" t="s">
        <v>153</v>
      </c>
      <c r="I137" s="52"/>
      <c r="J137" s="17"/>
      <c r="K137" s="17"/>
      <c r="L137" s="17"/>
      <c r="M137" s="3"/>
      <c r="N137" s="3"/>
    </row>
    <row r="138" spans="2:14" ht="9.75" customHeight="1">
      <c r="B138" s="58"/>
      <c r="D138" s="58"/>
      <c r="F138" s="58"/>
      <c r="H138" s="3"/>
      <c r="I138" s="3"/>
      <c r="J138" s="3"/>
      <c r="K138" s="3"/>
      <c r="L138" s="3"/>
      <c r="M138" s="3"/>
      <c r="N138" s="3"/>
    </row>
    <row r="139" spans="2:14" ht="9.75" customHeight="1">
      <c r="B139" s="58"/>
      <c r="D139" s="58"/>
      <c r="F139" s="58"/>
      <c r="H139" s="3"/>
      <c r="I139" s="3"/>
      <c r="J139" s="3"/>
      <c r="K139" s="3"/>
      <c r="L139" s="3"/>
      <c r="M139" s="3"/>
      <c r="N139" s="3"/>
    </row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</sheetData>
  <mergeCells count="3">
    <mergeCell ref="A6:L6"/>
    <mergeCell ref="B75:N75"/>
    <mergeCell ref="A2:P3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0">
    <tabColor indexed="18"/>
  </sheetPr>
  <dimension ref="A1:AS375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7109375" style="41" customWidth="1"/>
    <col min="2" max="2" width="13.7109375" style="42" customWidth="1"/>
    <col min="3" max="3" width="4.7109375" style="63" customWidth="1"/>
    <col min="4" max="4" width="13.7109375" style="42" customWidth="1"/>
    <col min="5" max="5" width="4.7109375" style="63" customWidth="1"/>
    <col min="6" max="6" width="1.7109375" style="43" customWidth="1"/>
    <col min="7" max="7" width="13.7109375" style="42" customWidth="1"/>
    <col min="8" max="8" width="4.7109375" style="63" customWidth="1"/>
    <col min="9" max="9" width="13.7109375" style="42" customWidth="1"/>
    <col min="10" max="10" width="13.7109375" style="63" customWidth="1"/>
    <col min="11" max="11" width="5.7109375" style="42" customWidth="1"/>
    <col min="12" max="12" width="4.7109375" style="44" customWidth="1"/>
    <col min="13" max="13" width="10.7109375" style="42" customWidth="1"/>
    <col min="14" max="14" width="4.7109375" style="43" customWidth="1"/>
    <col min="15" max="15" width="10.7109375" style="42" customWidth="1"/>
    <col min="16" max="16" width="4.7109375" style="43" customWidth="1"/>
    <col min="17" max="17" width="10.7109375" style="42" customWidth="1"/>
    <col min="18" max="18" width="7.7109375" style="43" customWidth="1"/>
    <col min="19" max="19" width="10.7109375" style="42" customWidth="1"/>
    <col min="20" max="20" width="3.7109375" style="45" customWidth="1"/>
    <col min="21" max="21" width="10.7109375" style="46" customWidth="1"/>
    <col min="22" max="22" width="3.7109375" style="1" customWidth="1"/>
    <col min="23" max="23" width="10.7109375" style="1" customWidth="1"/>
    <col min="24" max="24" width="3.7109375" style="1" customWidth="1"/>
    <col min="25" max="25" width="10.7109375" style="1" customWidth="1"/>
    <col min="26" max="26" width="3.7109375" style="1" customWidth="1"/>
    <col min="27" max="27" width="10.7109375" style="1" customWidth="1"/>
    <col min="28" max="45" width="9.140625" style="1" customWidth="1"/>
  </cols>
  <sheetData>
    <row r="1" spans="1:21" s="145" customFormat="1" ht="3" customHeight="1">
      <c r="A1" s="146"/>
      <c r="B1" s="151"/>
      <c r="C1" s="156"/>
      <c r="D1" s="151"/>
      <c r="E1" s="156"/>
      <c r="F1" s="152"/>
      <c r="G1" s="151"/>
      <c r="H1" s="156"/>
      <c r="I1" s="151"/>
      <c r="J1" s="156"/>
      <c r="K1" s="151"/>
      <c r="M1" s="151"/>
      <c r="N1" s="152"/>
      <c r="O1" s="151"/>
      <c r="P1" s="152"/>
      <c r="Q1" s="151"/>
      <c r="R1" s="152"/>
      <c r="S1" s="151"/>
      <c r="T1" s="153"/>
      <c r="U1" s="151"/>
    </row>
    <row r="2" spans="1:21" s="145" customFormat="1" ht="12.75" customHeight="1">
      <c r="A2" s="410" t="s">
        <v>111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154"/>
      <c r="S2" s="154"/>
      <c r="T2" s="153"/>
      <c r="U2" s="151"/>
    </row>
    <row r="3" spans="1:21" s="145" customFormat="1" ht="12.75" customHeight="1">
      <c r="A3" s="410"/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154"/>
      <c r="S3" s="154"/>
      <c r="T3" s="153"/>
      <c r="U3" s="151"/>
    </row>
    <row r="4" spans="1:21" s="145" customFormat="1" ht="12.75">
      <c r="A4" s="146"/>
      <c r="B4" s="151"/>
      <c r="C4" s="156"/>
      <c r="D4" s="151"/>
      <c r="E4" s="156"/>
      <c r="F4" s="152"/>
      <c r="G4" s="151"/>
      <c r="H4" s="156"/>
      <c r="I4" s="151"/>
      <c r="J4" s="156"/>
      <c r="K4" s="151"/>
      <c r="M4" s="151"/>
      <c r="N4" s="152"/>
      <c r="O4" s="151"/>
      <c r="P4" s="152"/>
      <c r="Q4" s="151"/>
      <c r="R4" s="152"/>
      <c r="S4" s="151"/>
      <c r="T4" s="153"/>
      <c r="U4" s="151"/>
    </row>
    <row r="6" spans="2:15" ht="9.75" customHeight="1">
      <c r="B6" s="58"/>
      <c r="D6" s="58"/>
      <c r="G6" s="58"/>
      <c r="I6" s="3"/>
      <c r="J6" s="65"/>
      <c r="K6" s="3"/>
      <c r="L6" s="3"/>
      <c r="M6" s="3"/>
      <c r="N6" s="3"/>
      <c r="O6" s="3"/>
    </row>
    <row r="7" spans="12:17" ht="9.75" customHeight="1">
      <c r="L7" s="74"/>
      <c r="M7" s="75"/>
      <c r="N7" s="76"/>
      <c r="O7" s="75"/>
      <c r="P7" s="76"/>
      <c r="Q7" s="77"/>
    </row>
    <row r="8" spans="2:18" ht="9.75" customHeight="1">
      <c r="B8" s="399" t="s">
        <v>237</v>
      </c>
      <c r="C8" s="399"/>
      <c r="D8" s="399"/>
      <c r="E8" s="273"/>
      <c r="F8" s="273"/>
      <c r="G8" s="399" t="s">
        <v>239</v>
      </c>
      <c r="H8" s="399"/>
      <c r="I8" s="399"/>
      <c r="J8" s="273"/>
      <c r="K8" s="78"/>
      <c r="L8" s="401" t="s">
        <v>102</v>
      </c>
      <c r="M8" s="402"/>
      <c r="N8" s="402"/>
      <c r="O8" s="402"/>
      <c r="P8" s="402"/>
      <c r="Q8" s="403"/>
      <c r="R8" s="78"/>
    </row>
    <row r="9" spans="7:17" ht="9.75" customHeight="1">
      <c r="G9" s="58"/>
      <c r="I9" s="58"/>
      <c r="K9" s="79"/>
      <c r="L9" s="80"/>
      <c r="M9" s="79"/>
      <c r="O9" s="79"/>
      <c r="Q9" s="81"/>
    </row>
    <row r="10" spans="2:20" ht="9.75" customHeight="1">
      <c r="B10" s="58" t="s">
        <v>186</v>
      </c>
      <c r="C10" s="63" t="s">
        <v>19</v>
      </c>
      <c r="D10" s="82" t="s">
        <v>241</v>
      </c>
      <c r="G10" s="58" t="s">
        <v>143</v>
      </c>
      <c r="H10" s="63" t="s">
        <v>19</v>
      </c>
      <c r="I10" s="82" t="s">
        <v>153</v>
      </c>
      <c r="K10" s="63"/>
      <c r="L10" s="83" t="s">
        <v>36</v>
      </c>
      <c r="M10" s="404" t="s">
        <v>141</v>
      </c>
      <c r="N10" s="404"/>
      <c r="O10" s="404"/>
      <c r="Q10" s="267" t="s">
        <v>243</v>
      </c>
      <c r="R10" s="89"/>
      <c r="S10" s="58"/>
      <c r="T10" s="24"/>
    </row>
    <row r="11" spans="2:20" ht="9.75" customHeight="1">
      <c r="B11" s="82" t="s">
        <v>143</v>
      </c>
      <c r="C11" s="63" t="s">
        <v>19</v>
      </c>
      <c r="D11" s="58" t="s">
        <v>158</v>
      </c>
      <c r="G11" s="82" t="s">
        <v>151</v>
      </c>
      <c r="H11" s="63" t="s">
        <v>19</v>
      </c>
      <c r="I11" s="58" t="s">
        <v>141</v>
      </c>
      <c r="K11" s="63"/>
      <c r="L11" s="83" t="s">
        <v>37</v>
      </c>
      <c r="M11" s="400" t="s">
        <v>151</v>
      </c>
      <c r="N11" s="400"/>
      <c r="O11" s="400"/>
      <c r="Q11" s="267" t="s">
        <v>236</v>
      </c>
      <c r="R11" s="89"/>
      <c r="S11" s="58"/>
      <c r="T11" s="24"/>
    </row>
    <row r="12" spans="2:20" ht="9.75" customHeight="1">
      <c r="B12" s="58" t="s">
        <v>150</v>
      </c>
      <c r="C12" s="63" t="s">
        <v>19</v>
      </c>
      <c r="D12" s="82" t="s">
        <v>153</v>
      </c>
      <c r="G12" s="58" t="s">
        <v>152</v>
      </c>
      <c r="H12" s="63" t="s">
        <v>19</v>
      </c>
      <c r="I12" s="82" t="s">
        <v>137</v>
      </c>
      <c r="K12" s="63"/>
      <c r="L12" s="83" t="s">
        <v>38</v>
      </c>
      <c r="M12" s="400" t="s">
        <v>156</v>
      </c>
      <c r="N12" s="400"/>
      <c r="O12" s="400"/>
      <c r="Q12" s="267" t="s">
        <v>294</v>
      </c>
      <c r="R12" s="89"/>
      <c r="S12" s="58"/>
      <c r="T12" s="24"/>
    </row>
    <row r="13" spans="2:20" ht="9.75" customHeight="1">
      <c r="B13" s="82" t="s">
        <v>148</v>
      </c>
      <c r="C13" s="63" t="s">
        <v>19</v>
      </c>
      <c r="D13" s="58" t="s">
        <v>151</v>
      </c>
      <c r="G13" s="82" t="s">
        <v>155</v>
      </c>
      <c r="H13" s="63" t="s">
        <v>19</v>
      </c>
      <c r="I13" s="58" t="s">
        <v>241</v>
      </c>
      <c r="K13" s="63"/>
      <c r="L13" s="83" t="s">
        <v>39</v>
      </c>
      <c r="M13" s="400" t="s">
        <v>153</v>
      </c>
      <c r="N13" s="400"/>
      <c r="O13" s="400"/>
      <c r="Q13" s="267" t="s">
        <v>294</v>
      </c>
      <c r="R13" s="89"/>
      <c r="S13" s="58"/>
      <c r="T13" s="24"/>
    </row>
    <row r="14" spans="2:20" ht="9.75" customHeight="1">
      <c r="B14" s="58" t="s">
        <v>152</v>
      </c>
      <c r="C14" s="63" t="s">
        <v>19</v>
      </c>
      <c r="D14" s="82" t="s">
        <v>137</v>
      </c>
      <c r="G14" s="58" t="s">
        <v>158</v>
      </c>
      <c r="H14" s="63" t="s">
        <v>19</v>
      </c>
      <c r="I14" s="82" t="s">
        <v>156</v>
      </c>
      <c r="K14" s="63"/>
      <c r="L14" s="83" t="s">
        <v>40</v>
      </c>
      <c r="M14" s="400" t="s">
        <v>148</v>
      </c>
      <c r="N14" s="400"/>
      <c r="O14" s="400"/>
      <c r="Q14" s="267" t="s">
        <v>293</v>
      </c>
      <c r="R14" s="89"/>
      <c r="S14" s="58"/>
      <c r="T14" s="24"/>
    </row>
    <row r="15" spans="2:20" ht="9.75" customHeight="1">
      <c r="B15" s="63" t="s">
        <v>145</v>
      </c>
      <c r="C15" s="63" t="s">
        <v>19</v>
      </c>
      <c r="D15" s="62" t="s">
        <v>232</v>
      </c>
      <c r="G15" s="265" t="s">
        <v>186</v>
      </c>
      <c r="H15" s="264" t="s">
        <v>19</v>
      </c>
      <c r="I15" s="264" t="s">
        <v>150</v>
      </c>
      <c r="K15" s="63"/>
      <c r="L15" s="83" t="s">
        <v>41</v>
      </c>
      <c r="M15" s="400" t="s">
        <v>152</v>
      </c>
      <c r="N15" s="400"/>
      <c r="O15" s="400"/>
      <c r="Q15" s="267" t="s">
        <v>293</v>
      </c>
      <c r="R15" s="89"/>
      <c r="S15" s="58"/>
      <c r="T15" s="24"/>
    </row>
    <row r="16" spans="2:20" ht="9.75" customHeight="1">
      <c r="B16" s="265" t="s">
        <v>156</v>
      </c>
      <c r="C16" s="264" t="s">
        <v>19</v>
      </c>
      <c r="D16" s="264" t="s">
        <v>141</v>
      </c>
      <c r="G16" s="82" t="s">
        <v>148</v>
      </c>
      <c r="H16" s="63" t="s">
        <v>19</v>
      </c>
      <c r="I16" s="58" t="s">
        <v>186</v>
      </c>
      <c r="K16" s="63"/>
      <c r="L16" s="83" t="s">
        <v>42</v>
      </c>
      <c r="M16" s="400" t="s">
        <v>150</v>
      </c>
      <c r="N16" s="400"/>
      <c r="O16" s="400"/>
      <c r="Q16" s="267" t="s">
        <v>234</v>
      </c>
      <c r="R16" s="89"/>
      <c r="S16" s="58"/>
      <c r="T16" s="24"/>
    </row>
    <row r="17" spans="2:20" ht="9.75" customHeight="1">
      <c r="B17" s="58" t="s">
        <v>155</v>
      </c>
      <c r="C17" s="63" t="s">
        <v>19</v>
      </c>
      <c r="D17" s="82" t="s">
        <v>158</v>
      </c>
      <c r="G17" s="82" t="s">
        <v>151</v>
      </c>
      <c r="H17" s="63" t="s">
        <v>19</v>
      </c>
      <c r="I17" s="58" t="s">
        <v>137</v>
      </c>
      <c r="K17" s="63"/>
      <c r="L17" s="83" t="s">
        <v>43</v>
      </c>
      <c r="M17" s="400" t="s">
        <v>158</v>
      </c>
      <c r="N17" s="400"/>
      <c r="O17" s="400"/>
      <c r="Q17" s="267" t="s">
        <v>234</v>
      </c>
      <c r="R17" s="89"/>
      <c r="S17" s="58"/>
      <c r="T17" s="24"/>
    </row>
    <row r="18" spans="2:20" ht="9.75" customHeight="1">
      <c r="B18" s="58" t="s">
        <v>148</v>
      </c>
      <c r="C18" s="63" t="s">
        <v>19</v>
      </c>
      <c r="D18" s="82" t="s">
        <v>137</v>
      </c>
      <c r="G18" s="58" t="s">
        <v>155</v>
      </c>
      <c r="H18" s="63" t="s">
        <v>19</v>
      </c>
      <c r="I18" s="82" t="s">
        <v>158</v>
      </c>
      <c r="K18" s="63"/>
      <c r="L18" s="83" t="s">
        <v>44</v>
      </c>
      <c r="M18" s="400" t="s">
        <v>137</v>
      </c>
      <c r="N18" s="400"/>
      <c r="O18" s="400"/>
      <c r="Q18" s="267" t="s">
        <v>292</v>
      </c>
      <c r="R18" s="89"/>
      <c r="S18" s="58"/>
      <c r="T18" s="24"/>
    </row>
    <row r="19" spans="2:20" ht="9.75" customHeight="1">
      <c r="B19" s="82" t="s">
        <v>150</v>
      </c>
      <c r="C19" s="63" t="s">
        <v>19</v>
      </c>
      <c r="D19" s="58" t="s">
        <v>253</v>
      </c>
      <c r="G19" s="58" t="s">
        <v>153</v>
      </c>
      <c r="H19" s="63" t="s">
        <v>19</v>
      </c>
      <c r="I19" s="82" t="s">
        <v>152</v>
      </c>
      <c r="K19" s="63"/>
      <c r="L19" s="83" t="s">
        <v>45</v>
      </c>
      <c r="M19" s="400" t="s">
        <v>143</v>
      </c>
      <c r="N19" s="400"/>
      <c r="O19" s="400"/>
      <c r="Q19" s="267" t="s">
        <v>223</v>
      </c>
      <c r="R19" s="89"/>
      <c r="S19" s="58"/>
      <c r="T19" s="24"/>
    </row>
    <row r="20" spans="2:20" ht="9.75" customHeight="1">
      <c r="B20" s="58" t="s">
        <v>143</v>
      </c>
      <c r="C20" s="63" t="s">
        <v>19</v>
      </c>
      <c r="D20" s="82" t="s">
        <v>232</v>
      </c>
      <c r="G20" s="24" t="s">
        <v>150</v>
      </c>
      <c r="H20" s="17" t="s">
        <v>19</v>
      </c>
      <c r="I20" s="271" t="s">
        <v>143</v>
      </c>
      <c r="K20" s="63"/>
      <c r="L20" s="83" t="s">
        <v>46</v>
      </c>
      <c r="M20" s="400" t="s">
        <v>186</v>
      </c>
      <c r="N20" s="400"/>
      <c r="O20" s="400"/>
      <c r="Q20" s="267" t="s">
        <v>297</v>
      </c>
      <c r="R20" s="89"/>
      <c r="S20" s="58"/>
      <c r="T20" s="24"/>
    </row>
    <row r="21" spans="2:20" ht="9.75" customHeight="1">
      <c r="B21" s="58" t="s">
        <v>153</v>
      </c>
      <c r="C21" s="63" t="s">
        <v>19</v>
      </c>
      <c r="D21" s="82" t="s">
        <v>152</v>
      </c>
      <c r="G21" s="17" t="s">
        <v>141</v>
      </c>
      <c r="H21" s="17" t="s">
        <v>19</v>
      </c>
      <c r="I21" s="272" t="s">
        <v>156</v>
      </c>
      <c r="K21" s="63"/>
      <c r="L21" s="83" t="s">
        <v>47</v>
      </c>
      <c r="M21" s="400" t="s">
        <v>155</v>
      </c>
      <c r="N21" s="400"/>
      <c r="O21" s="400"/>
      <c r="Q21" s="267" t="s">
        <v>222</v>
      </c>
      <c r="R21" s="89"/>
      <c r="S21" s="58"/>
      <c r="T21" s="24"/>
    </row>
    <row r="22" spans="2:20" ht="9.75" customHeight="1">
      <c r="B22" s="82" t="s">
        <v>151</v>
      </c>
      <c r="C22" s="63" t="s">
        <v>19</v>
      </c>
      <c r="D22" s="58" t="s">
        <v>156</v>
      </c>
      <c r="G22" s="280" t="s">
        <v>158</v>
      </c>
      <c r="H22" s="280" t="s">
        <v>19</v>
      </c>
      <c r="I22" s="281" t="s">
        <v>153</v>
      </c>
      <c r="K22" s="63"/>
      <c r="L22" s="83" t="s">
        <v>48</v>
      </c>
      <c r="M22" s="400" t="s">
        <v>241</v>
      </c>
      <c r="N22" s="400"/>
      <c r="O22" s="400"/>
      <c r="Q22" s="267" t="s">
        <v>221</v>
      </c>
      <c r="R22" s="89"/>
      <c r="S22" s="58"/>
      <c r="T22" s="24"/>
    </row>
    <row r="23" spans="2:20" ht="9.75" customHeight="1">
      <c r="B23" s="264" t="s">
        <v>241</v>
      </c>
      <c r="C23" s="264" t="s">
        <v>19</v>
      </c>
      <c r="D23" s="265" t="s">
        <v>141</v>
      </c>
      <c r="G23" s="58" t="s">
        <v>186</v>
      </c>
      <c r="H23" s="63" t="s">
        <v>19</v>
      </c>
      <c r="I23" s="82" t="s">
        <v>156</v>
      </c>
      <c r="K23" s="63"/>
      <c r="L23" s="83" t="s">
        <v>49</v>
      </c>
      <c r="M23" s="400" t="s">
        <v>232</v>
      </c>
      <c r="N23" s="400"/>
      <c r="O23" s="400"/>
      <c r="Q23" s="267" t="s">
        <v>298</v>
      </c>
      <c r="R23" s="89"/>
      <c r="S23" s="58"/>
      <c r="T23" s="24"/>
    </row>
    <row r="24" spans="2:20" ht="9.75" customHeight="1">
      <c r="B24" s="58" t="s">
        <v>145</v>
      </c>
      <c r="C24" s="63" t="s">
        <v>19</v>
      </c>
      <c r="D24" s="82" t="s">
        <v>158</v>
      </c>
      <c r="G24" s="82" t="s">
        <v>150</v>
      </c>
      <c r="H24" s="63" t="s">
        <v>19</v>
      </c>
      <c r="I24" s="58" t="s">
        <v>137</v>
      </c>
      <c r="K24" s="63"/>
      <c r="L24" s="83" t="s">
        <v>50</v>
      </c>
      <c r="M24" s="400" t="s">
        <v>145</v>
      </c>
      <c r="N24" s="400"/>
      <c r="O24" s="400"/>
      <c r="Q24" s="267" t="s">
        <v>291</v>
      </c>
      <c r="R24" s="89"/>
      <c r="S24" s="58"/>
      <c r="T24" s="24"/>
    </row>
    <row r="25" spans="2:20" ht="9.75" customHeight="1">
      <c r="B25" s="58" t="s">
        <v>137</v>
      </c>
      <c r="C25" s="63" t="s">
        <v>19</v>
      </c>
      <c r="D25" s="82" t="s">
        <v>153</v>
      </c>
      <c r="G25" s="58" t="s">
        <v>148</v>
      </c>
      <c r="H25" s="63" t="s">
        <v>19</v>
      </c>
      <c r="I25" s="82" t="s">
        <v>152</v>
      </c>
      <c r="K25" s="63"/>
      <c r="L25" s="83"/>
      <c r="M25" s="266"/>
      <c r="N25" s="266"/>
      <c r="O25" s="266"/>
      <c r="Q25" s="276"/>
      <c r="R25" s="89"/>
      <c r="S25" s="58"/>
      <c r="T25" s="24"/>
    </row>
    <row r="26" spans="2:20" ht="9.75" customHeight="1">
      <c r="B26" s="58" t="s">
        <v>155</v>
      </c>
      <c r="C26" s="63" t="s">
        <v>19</v>
      </c>
      <c r="D26" s="82" t="s">
        <v>151</v>
      </c>
      <c r="G26" s="264" t="s">
        <v>143</v>
      </c>
      <c r="H26" s="264" t="s">
        <v>19</v>
      </c>
      <c r="I26" s="265" t="s">
        <v>141</v>
      </c>
      <c r="K26" s="63"/>
      <c r="L26" s="277"/>
      <c r="M26" s="278"/>
      <c r="N26" s="278"/>
      <c r="O26" s="278"/>
      <c r="P26" s="76"/>
      <c r="Q26" s="277"/>
      <c r="R26" s="89"/>
      <c r="S26" s="58"/>
      <c r="T26" s="24"/>
    </row>
    <row r="27" spans="2:20" ht="9.75" customHeight="1">
      <c r="B27" s="82" t="s">
        <v>143</v>
      </c>
      <c r="C27" s="63" t="s">
        <v>19</v>
      </c>
      <c r="D27" s="58" t="s">
        <v>150</v>
      </c>
      <c r="G27" s="58"/>
      <c r="I27" s="82"/>
      <c r="K27" s="63"/>
      <c r="L27" s="279"/>
      <c r="M27" s="266"/>
      <c r="N27" s="266"/>
      <c r="O27" s="266"/>
      <c r="Q27" s="279"/>
      <c r="R27" s="89"/>
      <c r="S27" s="58"/>
      <c r="T27" s="24"/>
    </row>
    <row r="28" spans="2:20" ht="9.75" customHeight="1">
      <c r="B28" s="82" t="s">
        <v>152</v>
      </c>
      <c r="C28" s="63" t="s">
        <v>19</v>
      </c>
      <c r="D28" s="58" t="s">
        <v>241</v>
      </c>
      <c r="G28" s="399" t="s">
        <v>240</v>
      </c>
      <c r="H28" s="399"/>
      <c r="I28" s="399"/>
      <c r="K28" s="63"/>
      <c r="L28" s="279"/>
      <c r="M28" s="266"/>
      <c r="N28" s="266"/>
      <c r="O28" s="266"/>
      <c r="Q28" s="279"/>
      <c r="R28" s="89"/>
      <c r="S28" s="58"/>
      <c r="T28" s="24"/>
    </row>
    <row r="29" spans="2:20" ht="9.75" customHeight="1">
      <c r="B29" s="62" t="s">
        <v>141</v>
      </c>
      <c r="C29" s="63" t="s">
        <v>19</v>
      </c>
      <c r="D29" s="63" t="s">
        <v>156</v>
      </c>
      <c r="G29" s="58" t="s">
        <v>152</v>
      </c>
      <c r="H29" s="63" t="s">
        <v>19</v>
      </c>
      <c r="I29" s="82" t="s">
        <v>158</v>
      </c>
      <c r="K29" s="63"/>
      <c r="L29" s="279"/>
      <c r="M29" s="266"/>
      <c r="N29" s="266"/>
      <c r="O29" s="266"/>
      <c r="Q29" s="279"/>
      <c r="R29" s="89"/>
      <c r="S29" s="58"/>
      <c r="T29" s="24"/>
    </row>
    <row r="30" spans="2:20" ht="9.75" customHeight="1">
      <c r="B30" s="265" t="s">
        <v>186</v>
      </c>
      <c r="C30" s="264" t="s">
        <v>19</v>
      </c>
      <c r="D30" s="264" t="s">
        <v>148</v>
      </c>
      <c r="G30" s="62" t="s">
        <v>151</v>
      </c>
      <c r="H30" s="63" t="s">
        <v>19</v>
      </c>
      <c r="I30" s="63" t="s">
        <v>143</v>
      </c>
      <c r="K30" s="63"/>
      <c r="L30" s="279"/>
      <c r="M30" s="266"/>
      <c r="N30" s="266"/>
      <c r="O30" s="266"/>
      <c r="Q30" s="279"/>
      <c r="R30" s="89"/>
      <c r="S30" s="58"/>
      <c r="T30" s="24"/>
    </row>
    <row r="31" spans="2:20" ht="9.75" customHeight="1">
      <c r="B31" s="58" t="s">
        <v>232</v>
      </c>
      <c r="C31" s="63" t="s">
        <v>19</v>
      </c>
      <c r="D31" s="82" t="s">
        <v>143</v>
      </c>
      <c r="G31" s="62" t="s">
        <v>148</v>
      </c>
      <c r="H31" s="63" t="s">
        <v>19</v>
      </c>
      <c r="I31" s="63" t="s">
        <v>156</v>
      </c>
      <c r="K31" s="63"/>
      <c r="L31" s="279"/>
      <c r="M31" s="266"/>
      <c r="N31" s="266"/>
      <c r="O31" s="266"/>
      <c r="Q31" s="279"/>
      <c r="R31" s="89"/>
      <c r="S31" s="58"/>
      <c r="T31" s="24"/>
    </row>
    <row r="32" spans="2:20" ht="9.75" customHeight="1">
      <c r="B32" s="58" t="s">
        <v>186</v>
      </c>
      <c r="C32" s="63" t="s">
        <v>19</v>
      </c>
      <c r="D32" s="82" t="s">
        <v>151</v>
      </c>
      <c r="G32" s="82" t="s">
        <v>141</v>
      </c>
      <c r="H32" s="63" t="s">
        <v>19</v>
      </c>
      <c r="I32" s="58" t="s">
        <v>150</v>
      </c>
      <c r="K32" s="63"/>
      <c r="L32" s="279"/>
      <c r="M32" s="266"/>
      <c r="N32" s="266"/>
      <c r="O32" s="266"/>
      <c r="Q32" s="279"/>
      <c r="R32" s="89"/>
      <c r="S32" s="58"/>
      <c r="T32" s="24"/>
    </row>
    <row r="33" spans="2:20" ht="9.75" customHeight="1">
      <c r="B33" s="82" t="s">
        <v>158</v>
      </c>
      <c r="C33" s="63" t="s">
        <v>19</v>
      </c>
      <c r="D33" s="58" t="s">
        <v>241</v>
      </c>
      <c r="G33" s="264" t="s">
        <v>153</v>
      </c>
      <c r="H33" s="264" t="s">
        <v>19</v>
      </c>
      <c r="I33" s="265" t="s">
        <v>137</v>
      </c>
      <c r="K33" s="63"/>
      <c r="L33" s="279"/>
      <c r="M33" s="266"/>
      <c r="N33" s="266"/>
      <c r="O33" s="266"/>
      <c r="Q33" s="279"/>
      <c r="R33" s="89"/>
      <c r="S33" s="58"/>
      <c r="T33" s="24"/>
    </row>
    <row r="34" spans="2:20" ht="9.75" customHeight="1">
      <c r="B34" s="82" t="s">
        <v>150</v>
      </c>
      <c r="C34" s="63" t="s">
        <v>19</v>
      </c>
      <c r="D34" s="58" t="s">
        <v>145</v>
      </c>
      <c r="G34" s="82"/>
      <c r="I34" s="58"/>
      <c r="K34" s="63"/>
      <c r="L34" s="279"/>
      <c r="M34" s="266"/>
      <c r="N34" s="266"/>
      <c r="O34" s="266"/>
      <c r="Q34" s="279"/>
      <c r="R34" s="89"/>
      <c r="S34" s="58"/>
      <c r="T34" s="24"/>
    </row>
    <row r="35" spans="2:20" ht="9.75" customHeight="1">
      <c r="B35" s="58" t="s">
        <v>148</v>
      </c>
      <c r="C35" s="63" t="s">
        <v>19</v>
      </c>
      <c r="D35" s="82" t="s">
        <v>249</v>
      </c>
      <c r="G35" s="399" t="s">
        <v>288</v>
      </c>
      <c r="H35" s="399"/>
      <c r="I35" s="399"/>
      <c r="K35" s="63"/>
      <c r="L35" s="279"/>
      <c r="M35" s="266"/>
      <c r="N35" s="266"/>
      <c r="O35" s="266"/>
      <c r="Q35" s="279"/>
      <c r="R35" s="89"/>
      <c r="S35" s="58"/>
      <c r="T35" s="24"/>
    </row>
    <row r="36" spans="2:20" ht="9.75" customHeight="1">
      <c r="B36" s="58" t="s">
        <v>153</v>
      </c>
      <c r="C36" s="63" t="s">
        <v>19</v>
      </c>
      <c r="D36" s="82" t="s">
        <v>155</v>
      </c>
      <c r="G36" s="58"/>
      <c r="I36" s="58"/>
      <c r="K36" s="63"/>
      <c r="L36" s="279"/>
      <c r="M36" s="266"/>
      <c r="N36" s="266"/>
      <c r="O36" s="266"/>
      <c r="Q36" s="279"/>
      <c r="R36" s="89"/>
      <c r="S36" s="58"/>
      <c r="T36" s="24"/>
    </row>
    <row r="37" spans="2:20" ht="9.75" customHeight="1">
      <c r="B37" s="82" t="s">
        <v>137</v>
      </c>
      <c r="C37" s="63" t="s">
        <v>19</v>
      </c>
      <c r="D37" s="58" t="s">
        <v>156</v>
      </c>
      <c r="G37" s="58" t="s">
        <v>156</v>
      </c>
      <c r="H37" s="63" t="s">
        <v>19</v>
      </c>
      <c r="I37" s="82" t="s">
        <v>141</v>
      </c>
      <c r="K37" s="63"/>
      <c r="L37" s="279"/>
      <c r="M37" s="266"/>
      <c r="N37" s="266"/>
      <c r="O37" s="266"/>
      <c r="Q37" s="279"/>
      <c r="R37" s="89"/>
      <c r="S37" s="58"/>
      <c r="T37" s="24"/>
    </row>
    <row r="38" spans="2:20" ht="9.75" customHeight="1">
      <c r="B38" s="58"/>
      <c r="D38" s="58"/>
      <c r="G38" s="58" t="s">
        <v>158</v>
      </c>
      <c r="H38" s="63" t="s">
        <v>19</v>
      </c>
      <c r="I38" s="82" t="s">
        <v>153</v>
      </c>
      <c r="K38" s="63"/>
      <c r="L38" s="279"/>
      <c r="M38" s="266"/>
      <c r="N38" s="266"/>
      <c r="O38" s="266"/>
      <c r="Q38" s="279"/>
      <c r="R38" s="89"/>
      <c r="S38" s="58"/>
      <c r="T38" s="24"/>
    </row>
    <row r="39" spans="2:20" ht="9.75" customHeight="1">
      <c r="B39" s="399" t="s">
        <v>238</v>
      </c>
      <c r="C39" s="399"/>
      <c r="D39" s="399"/>
      <c r="G39" s="82" t="s">
        <v>150</v>
      </c>
      <c r="H39" s="63" t="s">
        <v>19</v>
      </c>
      <c r="I39" s="58" t="s">
        <v>152</v>
      </c>
      <c r="K39" s="63"/>
      <c r="L39" s="279"/>
      <c r="M39" s="266"/>
      <c r="N39" s="266"/>
      <c r="O39" s="266"/>
      <c r="Q39" s="279"/>
      <c r="R39" s="89"/>
      <c r="S39" s="58"/>
      <c r="T39" s="24"/>
    </row>
    <row r="40" spans="2:20" ht="9.75" customHeight="1">
      <c r="B40" s="58"/>
      <c r="D40" s="58"/>
      <c r="G40" s="265" t="s">
        <v>148</v>
      </c>
      <c r="H40" s="264" t="s">
        <v>19</v>
      </c>
      <c r="I40" s="264" t="s">
        <v>137</v>
      </c>
      <c r="K40" s="63"/>
      <c r="L40" s="279"/>
      <c r="M40" s="266"/>
      <c r="N40" s="266"/>
      <c r="O40" s="266"/>
      <c r="Q40" s="279"/>
      <c r="R40" s="89"/>
      <c r="S40" s="58"/>
      <c r="T40" s="24"/>
    </row>
    <row r="41" spans="2:20" ht="9.75" customHeight="1">
      <c r="B41" s="82" t="s">
        <v>141</v>
      </c>
      <c r="C41" s="63" t="s">
        <v>19</v>
      </c>
      <c r="D41" s="58" t="s">
        <v>150</v>
      </c>
      <c r="G41" s="82" t="s">
        <v>151</v>
      </c>
      <c r="I41" s="58" t="s">
        <v>158</v>
      </c>
      <c r="K41" s="63"/>
      <c r="L41" s="279"/>
      <c r="M41" s="266"/>
      <c r="N41" s="266"/>
      <c r="O41" s="266"/>
      <c r="Q41" s="279"/>
      <c r="R41" s="89"/>
      <c r="S41" s="58"/>
      <c r="T41" s="24"/>
    </row>
    <row r="42" spans="2:20" ht="9.75" customHeight="1">
      <c r="B42" s="82" t="s">
        <v>151</v>
      </c>
      <c r="C42" s="63" t="s">
        <v>19</v>
      </c>
      <c r="D42" s="58" t="s">
        <v>241</v>
      </c>
      <c r="G42" s="63" t="s">
        <v>153</v>
      </c>
      <c r="H42" s="63" t="s">
        <v>19</v>
      </c>
      <c r="I42" s="62" t="s">
        <v>152</v>
      </c>
      <c r="K42" s="63"/>
      <c r="L42" s="279"/>
      <c r="M42" s="266"/>
      <c r="N42" s="266"/>
      <c r="O42" s="266"/>
      <c r="Q42" s="279"/>
      <c r="R42" s="89"/>
      <c r="S42" s="58"/>
      <c r="T42" s="24"/>
    </row>
    <row r="43" spans="2:20" ht="9.75" customHeight="1">
      <c r="B43" s="58" t="s">
        <v>156</v>
      </c>
      <c r="C43" s="63" t="s">
        <v>19</v>
      </c>
      <c r="D43" s="82" t="s">
        <v>143</v>
      </c>
      <c r="G43" s="62" t="s">
        <v>141</v>
      </c>
      <c r="H43" s="63" t="s">
        <v>19</v>
      </c>
      <c r="I43" s="63" t="s">
        <v>150</v>
      </c>
      <c r="K43" s="63"/>
      <c r="L43" s="279"/>
      <c r="M43" s="266"/>
      <c r="N43" s="266"/>
      <c r="O43" s="266"/>
      <c r="Q43" s="279"/>
      <c r="R43" s="89"/>
      <c r="S43" s="58"/>
      <c r="T43" s="24"/>
    </row>
    <row r="44" spans="2:20" ht="9.75" customHeight="1">
      <c r="B44" s="58" t="s">
        <v>155</v>
      </c>
      <c r="C44" s="63" t="s">
        <v>19</v>
      </c>
      <c r="D44" s="82" t="s">
        <v>186</v>
      </c>
      <c r="G44" s="265" t="s">
        <v>156</v>
      </c>
      <c r="H44" s="264" t="s">
        <v>19</v>
      </c>
      <c r="I44" s="264" t="s">
        <v>148</v>
      </c>
      <c r="K44" s="63"/>
      <c r="L44" s="279"/>
      <c r="M44" s="266"/>
      <c r="N44" s="266"/>
      <c r="O44" s="266"/>
      <c r="Q44" s="279"/>
      <c r="R44" s="89"/>
      <c r="S44" s="58"/>
      <c r="T44" s="24"/>
    </row>
    <row r="45" spans="2:20" ht="9.75" customHeight="1">
      <c r="B45" s="82" t="s">
        <v>153</v>
      </c>
      <c r="C45" s="63" t="s">
        <v>19</v>
      </c>
      <c r="D45" s="58" t="s">
        <v>145</v>
      </c>
      <c r="G45" s="58"/>
      <c r="I45" s="58"/>
      <c r="K45" s="63"/>
      <c r="L45" s="279"/>
      <c r="M45" s="266"/>
      <c r="N45" s="266"/>
      <c r="O45" s="266"/>
      <c r="Q45" s="279"/>
      <c r="R45" s="89"/>
      <c r="S45" s="58"/>
      <c r="T45" s="24"/>
    </row>
    <row r="46" spans="2:20" ht="9.75" customHeight="1">
      <c r="B46" s="82" t="s">
        <v>137</v>
      </c>
      <c r="C46" s="63" t="s">
        <v>19</v>
      </c>
      <c r="D46" s="58" t="s">
        <v>232</v>
      </c>
      <c r="G46" s="399" t="s">
        <v>289</v>
      </c>
      <c r="H46" s="399"/>
      <c r="I46" s="399"/>
      <c r="K46" s="63"/>
      <c r="L46" s="279"/>
      <c r="M46" s="266"/>
      <c r="N46" s="266"/>
      <c r="O46" s="266"/>
      <c r="Q46" s="279"/>
      <c r="R46" s="89"/>
      <c r="S46" s="58"/>
      <c r="T46" s="24"/>
    </row>
    <row r="47" spans="2:20" ht="9.75" customHeight="1">
      <c r="B47" s="269" t="s">
        <v>158</v>
      </c>
      <c r="C47" s="268" t="s">
        <v>19</v>
      </c>
      <c r="D47" s="268" t="s">
        <v>152</v>
      </c>
      <c r="G47" s="58"/>
      <c r="I47" s="58"/>
      <c r="K47" s="63"/>
      <c r="L47" s="279"/>
      <c r="M47" s="266"/>
      <c r="N47" s="266"/>
      <c r="O47" s="266"/>
      <c r="Q47" s="279"/>
      <c r="R47" s="89"/>
      <c r="S47" s="58"/>
      <c r="T47" s="24"/>
    </row>
    <row r="48" spans="2:20" ht="9.75" customHeight="1">
      <c r="B48" s="82" t="s">
        <v>148</v>
      </c>
      <c r="C48" s="63" t="s">
        <v>19</v>
      </c>
      <c r="D48" s="58" t="s">
        <v>153</v>
      </c>
      <c r="G48" s="82" t="s">
        <v>156</v>
      </c>
      <c r="H48" s="63" t="s">
        <v>19</v>
      </c>
      <c r="I48" s="58" t="s">
        <v>153</v>
      </c>
      <c r="K48" s="63"/>
      <c r="L48" s="279"/>
      <c r="M48" s="266"/>
      <c r="N48" s="266"/>
      <c r="O48" s="266"/>
      <c r="Q48" s="279"/>
      <c r="R48" s="89"/>
      <c r="S48" s="58"/>
      <c r="T48" s="24"/>
    </row>
    <row r="49" spans="2:20" ht="9.75" customHeight="1">
      <c r="B49" s="82" t="s">
        <v>141</v>
      </c>
      <c r="C49" s="63" t="s">
        <v>19</v>
      </c>
      <c r="D49" s="58" t="s">
        <v>155</v>
      </c>
      <c r="G49" s="58" t="s">
        <v>152</v>
      </c>
      <c r="H49" s="63" t="s">
        <v>19</v>
      </c>
      <c r="I49" s="82" t="s">
        <v>151</v>
      </c>
      <c r="K49" s="63"/>
      <c r="L49" s="279"/>
      <c r="M49" s="266"/>
      <c r="N49" s="266"/>
      <c r="O49" s="266"/>
      <c r="Q49" s="279"/>
      <c r="R49" s="89"/>
      <c r="S49" s="58"/>
      <c r="T49" s="24"/>
    </row>
    <row r="50" spans="2:20" ht="9.75" customHeight="1">
      <c r="B50" s="58" t="s">
        <v>143</v>
      </c>
      <c r="C50" s="63" t="s">
        <v>19</v>
      </c>
      <c r="D50" s="82" t="s">
        <v>241</v>
      </c>
      <c r="G50" s="265" t="s">
        <v>141</v>
      </c>
      <c r="H50" s="264" t="s">
        <v>19</v>
      </c>
      <c r="I50" s="264" t="s">
        <v>148</v>
      </c>
      <c r="K50" s="63"/>
      <c r="L50" s="279"/>
      <c r="M50" s="266"/>
      <c r="N50" s="266"/>
      <c r="O50" s="266"/>
      <c r="Q50" s="279"/>
      <c r="R50" s="89"/>
      <c r="S50" s="58"/>
      <c r="T50" s="24"/>
    </row>
    <row r="51" spans="2:20" ht="9.75" customHeight="1">
      <c r="B51" s="17" t="s">
        <v>186</v>
      </c>
      <c r="C51" s="17" t="s">
        <v>19</v>
      </c>
      <c r="D51" s="272" t="s">
        <v>158</v>
      </c>
      <c r="G51" s="24" t="s">
        <v>156</v>
      </c>
      <c r="H51" s="17" t="s">
        <v>19</v>
      </c>
      <c r="I51" s="271" t="s">
        <v>141</v>
      </c>
      <c r="K51" s="63"/>
      <c r="L51" s="279"/>
      <c r="M51" s="266"/>
      <c r="N51" s="266"/>
      <c r="O51" s="266"/>
      <c r="Q51" s="279"/>
      <c r="R51" s="89"/>
      <c r="S51" s="58"/>
      <c r="T51" s="24"/>
    </row>
    <row r="52" spans="2:20" ht="9.75" customHeight="1">
      <c r="B52" s="271" t="s">
        <v>150</v>
      </c>
      <c r="C52" s="17" t="s">
        <v>19</v>
      </c>
      <c r="D52" s="24" t="s">
        <v>232</v>
      </c>
      <c r="G52" s="274" t="s">
        <v>151</v>
      </c>
      <c r="H52" s="275" t="s">
        <v>19</v>
      </c>
      <c r="I52" s="275" t="s">
        <v>153</v>
      </c>
      <c r="K52" s="63"/>
      <c r="L52" s="279"/>
      <c r="M52" s="266"/>
      <c r="N52" s="266"/>
      <c r="O52" s="266"/>
      <c r="Q52" s="279"/>
      <c r="R52" s="89"/>
      <c r="S52" s="58"/>
      <c r="T52" s="24"/>
    </row>
    <row r="53" spans="2:20" ht="9.75" customHeight="1">
      <c r="B53" s="24" t="s">
        <v>151</v>
      </c>
      <c r="C53" s="17" t="s">
        <v>19</v>
      </c>
      <c r="D53" s="271" t="s">
        <v>152</v>
      </c>
      <c r="G53" s="271" t="s">
        <v>141</v>
      </c>
      <c r="H53" s="17" t="s">
        <v>19</v>
      </c>
      <c r="I53" s="24" t="s">
        <v>290</v>
      </c>
      <c r="K53" s="63"/>
      <c r="L53" s="279"/>
      <c r="M53" s="266"/>
      <c r="N53" s="266"/>
      <c r="O53" s="266"/>
      <c r="Q53" s="279"/>
      <c r="R53" s="89"/>
      <c r="S53" s="58"/>
      <c r="T53" s="24"/>
    </row>
    <row r="54" spans="2:20" ht="9.75" customHeight="1">
      <c r="B54" s="271" t="s">
        <v>156</v>
      </c>
      <c r="C54" s="17" t="s">
        <v>19</v>
      </c>
      <c r="D54" s="24" t="s">
        <v>137</v>
      </c>
      <c r="G54" s="58"/>
      <c r="I54" s="58"/>
      <c r="K54" s="63"/>
      <c r="L54" s="279"/>
      <c r="M54" s="266"/>
      <c r="N54" s="266"/>
      <c r="O54" s="266"/>
      <c r="Q54" s="279"/>
      <c r="R54" s="89"/>
      <c r="S54" s="58"/>
      <c r="T54" s="24"/>
    </row>
    <row r="55" spans="1:45" s="270" customFormat="1" ht="11.25">
      <c r="A55" s="24"/>
      <c r="B55" s="24"/>
      <c r="C55" s="17"/>
      <c r="D55" s="24"/>
      <c r="E55" s="17"/>
      <c r="F55" s="17"/>
      <c r="G55" s="24"/>
      <c r="H55" s="17"/>
      <c r="I55" s="24"/>
      <c r="J55" s="17"/>
      <c r="K55" s="24"/>
      <c r="L55" s="24"/>
      <c r="M55" s="24"/>
      <c r="N55" s="17"/>
      <c r="O55" s="24"/>
      <c r="P55" s="17"/>
      <c r="Q55" s="24"/>
      <c r="R55" s="17"/>
      <c r="S55" s="24"/>
      <c r="T55" s="24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</row>
    <row r="56" spans="1:45" s="270" customFormat="1" ht="11.25">
      <c r="A56" s="24"/>
      <c r="B56" s="24"/>
      <c r="C56" s="17"/>
      <c r="D56" s="24"/>
      <c r="E56" s="17"/>
      <c r="F56" s="17"/>
      <c r="G56" s="24"/>
      <c r="H56" s="17"/>
      <c r="I56" s="24"/>
      <c r="J56" s="17"/>
      <c r="K56" s="24"/>
      <c r="L56" s="24"/>
      <c r="M56" s="24"/>
      <c r="N56" s="17"/>
      <c r="O56" s="24"/>
      <c r="P56" s="17"/>
      <c r="Q56" s="24"/>
      <c r="R56" s="17"/>
      <c r="S56" s="24"/>
      <c r="T56" s="24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</row>
    <row r="57" spans="1:45" s="270" customFormat="1" ht="11.25">
      <c r="A57" s="24"/>
      <c r="B57" s="24"/>
      <c r="C57" s="17"/>
      <c r="D57" s="24"/>
      <c r="E57" s="17"/>
      <c r="F57" s="17"/>
      <c r="G57" s="24"/>
      <c r="H57" s="17"/>
      <c r="I57" s="24"/>
      <c r="J57" s="17"/>
      <c r="K57" s="24"/>
      <c r="L57" s="24"/>
      <c r="M57" s="24"/>
      <c r="N57" s="17"/>
      <c r="O57" s="24"/>
      <c r="P57" s="17"/>
      <c r="Q57" s="24"/>
      <c r="R57" s="17"/>
      <c r="S57" s="24"/>
      <c r="T57" s="24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</row>
    <row r="58" spans="1:45" s="270" customFormat="1" ht="11.25">
      <c r="A58" s="24"/>
      <c r="B58" s="24"/>
      <c r="C58" s="17"/>
      <c r="D58" s="24"/>
      <c r="E58" s="17"/>
      <c r="F58" s="17"/>
      <c r="G58" s="24"/>
      <c r="H58" s="17"/>
      <c r="I58" s="24"/>
      <c r="J58" s="17"/>
      <c r="K58" s="24"/>
      <c r="L58" s="24"/>
      <c r="M58" s="24"/>
      <c r="N58" s="17"/>
      <c r="O58" s="24"/>
      <c r="P58" s="17"/>
      <c r="Q58" s="24"/>
      <c r="R58" s="17"/>
      <c r="S58" s="24"/>
      <c r="T58" s="24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</row>
    <row r="59" spans="1:45" s="270" customFormat="1" ht="11.25">
      <c r="A59" s="24"/>
      <c r="B59" s="24"/>
      <c r="C59" s="17"/>
      <c r="D59" s="24"/>
      <c r="E59" s="17"/>
      <c r="F59" s="17"/>
      <c r="G59" s="24"/>
      <c r="H59" s="17"/>
      <c r="I59" s="24"/>
      <c r="J59" s="17"/>
      <c r="K59" s="24"/>
      <c r="L59" s="24"/>
      <c r="M59" s="24"/>
      <c r="N59" s="17"/>
      <c r="O59" s="24"/>
      <c r="P59" s="17"/>
      <c r="Q59" s="24"/>
      <c r="R59" s="17"/>
      <c r="S59" s="24"/>
      <c r="T59" s="24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</row>
    <row r="60" spans="1:45" s="270" customFormat="1" ht="11.25">
      <c r="A60" s="24"/>
      <c r="B60" s="24"/>
      <c r="C60" s="17"/>
      <c r="D60" s="24"/>
      <c r="E60" s="17"/>
      <c r="F60" s="17"/>
      <c r="G60" s="24"/>
      <c r="H60" s="17"/>
      <c r="I60" s="24"/>
      <c r="J60" s="17"/>
      <c r="K60" s="24"/>
      <c r="L60" s="24"/>
      <c r="M60" s="24"/>
      <c r="N60" s="17"/>
      <c r="O60" s="24"/>
      <c r="P60" s="17"/>
      <c r="Q60" s="24"/>
      <c r="R60" s="17"/>
      <c r="S60" s="24"/>
      <c r="T60" s="24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</row>
    <row r="61" spans="1:45" s="270" customFormat="1" ht="11.25">
      <c r="A61" s="24"/>
      <c r="B61" s="24"/>
      <c r="C61" s="17"/>
      <c r="D61" s="24"/>
      <c r="E61" s="17"/>
      <c r="F61" s="17"/>
      <c r="G61" s="58"/>
      <c r="H61" s="63"/>
      <c r="I61" s="58"/>
      <c r="J61" s="17"/>
      <c r="K61" s="24"/>
      <c r="L61" s="24"/>
      <c r="M61" s="24"/>
      <c r="N61" s="17"/>
      <c r="O61" s="24"/>
      <c r="P61" s="17"/>
      <c r="Q61" s="24"/>
      <c r="R61" s="17"/>
      <c r="S61" s="24"/>
      <c r="T61" s="24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</row>
    <row r="62" spans="1:45" s="270" customFormat="1" ht="11.25">
      <c r="A62" s="24"/>
      <c r="B62" s="58"/>
      <c r="C62" s="63"/>
      <c r="D62" s="58"/>
      <c r="E62" s="17"/>
      <c r="F62" s="17"/>
      <c r="G62" s="58"/>
      <c r="H62" s="63"/>
      <c r="I62" s="58"/>
      <c r="J62" s="63"/>
      <c r="K62" s="24"/>
      <c r="L62" s="24"/>
      <c r="M62" s="24"/>
      <c r="N62" s="17"/>
      <c r="O62" s="24"/>
      <c r="P62" s="17"/>
      <c r="Q62" s="24"/>
      <c r="R62" s="17"/>
      <c r="S62" s="24"/>
      <c r="T62" s="24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</row>
    <row r="63" spans="1:45" s="270" customFormat="1" ht="11.25">
      <c r="A63" s="24"/>
      <c r="B63" s="58"/>
      <c r="C63" s="63"/>
      <c r="D63" s="58"/>
      <c r="E63" s="17"/>
      <c r="F63" s="17"/>
      <c r="G63" s="58"/>
      <c r="H63" s="63"/>
      <c r="I63" s="58"/>
      <c r="J63" s="63"/>
      <c r="K63" s="24"/>
      <c r="L63" s="24"/>
      <c r="M63" s="24"/>
      <c r="N63" s="17"/>
      <c r="O63" s="24"/>
      <c r="P63" s="17"/>
      <c r="Q63" s="24"/>
      <c r="R63" s="17"/>
      <c r="S63" s="24"/>
      <c r="T63" s="24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</row>
    <row r="64" spans="1:45" s="5" customFormat="1" ht="11.25">
      <c r="A64" s="57"/>
      <c r="B64" s="58"/>
      <c r="C64" s="63"/>
      <c r="D64" s="58"/>
      <c r="E64" s="63"/>
      <c r="F64" s="43"/>
      <c r="G64" s="58"/>
      <c r="H64" s="63"/>
      <c r="I64" s="58"/>
      <c r="J64" s="63"/>
      <c r="K64" s="58"/>
      <c r="L64" s="57"/>
      <c r="M64" s="58"/>
      <c r="N64" s="43"/>
      <c r="O64" s="58"/>
      <c r="P64" s="43"/>
      <c r="Q64" s="58"/>
      <c r="R64" s="43"/>
      <c r="S64" s="58"/>
      <c r="T64" s="24"/>
      <c r="U64" s="65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</row>
    <row r="65" spans="1:45" s="5" customFormat="1" ht="11.25">
      <c r="A65" s="57"/>
      <c r="B65" s="58"/>
      <c r="C65" s="63"/>
      <c r="D65" s="58"/>
      <c r="E65" s="63"/>
      <c r="F65" s="43"/>
      <c r="G65" s="58"/>
      <c r="H65" s="63"/>
      <c r="I65" s="58"/>
      <c r="J65" s="63"/>
      <c r="K65" s="58"/>
      <c r="L65" s="57"/>
      <c r="M65" s="58"/>
      <c r="N65" s="43"/>
      <c r="O65" s="58"/>
      <c r="P65" s="43"/>
      <c r="Q65" s="58"/>
      <c r="R65" s="43"/>
      <c r="S65" s="58"/>
      <c r="T65" s="24"/>
      <c r="U65" s="65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</row>
    <row r="66" spans="1:45" s="5" customFormat="1" ht="11.25">
      <c r="A66" s="57"/>
      <c r="B66" s="58"/>
      <c r="C66" s="63"/>
      <c r="D66" s="58"/>
      <c r="E66" s="63"/>
      <c r="F66" s="43"/>
      <c r="G66" s="58"/>
      <c r="H66" s="63"/>
      <c r="I66" s="58"/>
      <c r="J66" s="63"/>
      <c r="K66" s="58"/>
      <c r="L66" s="57"/>
      <c r="M66" s="58"/>
      <c r="N66" s="43"/>
      <c r="O66" s="58"/>
      <c r="P66" s="43"/>
      <c r="Q66" s="58"/>
      <c r="R66" s="43"/>
      <c r="S66" s="58"/>
      <c r="T66" s="24"/>
      <c r="U66" s="65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</row>
    <row r="67" spans="1:45" s="5" customFormat="1" ht="11.25">
      <c r="A67" s="57"/>
      <c r="B67" s="58"/>
      <c r="C67" s="63"/>
      <c r="D67" s="58"/>
      <c r="E67" s="63"/>
      <c r="F67" s="43"/>
      <c r="G67" s="58"/>
      <c r="H67" s="63"/>
      <c r="I67" s="58"/>
      <c r="J67" s="63"/>
      <c r="K67" s="58"/>
      <c r="L67" s="57"/>
      <c r="M67" s="58"/>
      <c r="N67" s="43"/>
      <c r="O67" s="58"/>
      <c r="P67" s="43"/>
      <c r="Q67" s="58"/>
      <c r="R67" s="43"/>
      <c r="S67" s="58"/>
      <c r="T67" s="24"/>
      <c r="U67" s="65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</row>
    <row r="68" spans="1:45" s="5" customFormat="1" ht="11.25">
      <c r="A68" s="57"/>
      <c r="B68" s="58"/>
      <c r="C68" s="63"/>
      <c r="D68" s="58"/>
      <c r="E68" s="63"/>
      <c r="F68" s="43"/>
      <c r="G68" s="58"/>
      <c r="H68" s="63"/>
      <c r="I68" s="58"/>
      <c r="J68" s="63"/>
      <c r="K68" s="58"/>
      <c r="L68" s="57"/>
      <c r="M68" s="58"/>
      <c r="N68" s="43"/>
      <c r="O68" s="58"/>
      <c r="P68" s="43"/>
      <c r="Q68" s="58"/>
      <c r="R68" s="43"/>
      <c r="S68" s="58"/>
      <c r="T68" s="24"/>
      <c r="U68" s="65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</row>
    <row r="69" spans="1:45" s="5" customFormat="1" ht="11.25">
      <c r="A69" s="57"/>
      <c r="B69" s="58"/>
      <c r="C69" s="63"/>
      <c r="D69" s="58"/>
      <c r="E69" s="63"/>
      <c r="F69" s="43"/>
      <c r="G69" s="58"/>
      <c r="H69" s="63"/>
      <c r="I69" s="58"/>
      <c r="J69" s="63"/>
      <c r="K69" s="58"/>
      <c r="L69" s="57"/>
      <c r="M69" s="58"/>
      <c r="N69" s="43"/>
      <c r="O69" s="58"/>
      <c r="P69" s="43"/>
      <c r="Q69" s="58"/>
      <c r="R69" s="43"/>
      <c r="S69" s="58"/>
      <c r="T69" s="24"/>
      <c r="U69" s="65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</row>
    <row r="70" spans="1:45" s="5" customFormat="1" ht="11.25">
      <c r="A70" s="57"/>
      <c r="B70" s="58"/>
      <c r="C70" s="63"/>
      <c r="D70" s="58"/>
      <c r="E70" s="63"/>
      <c r="F70" s="43"/>
      <c r="G70" s="58"/>
      <c r="H70" s="63"/>
      <c r="I70" s="58"/>
      <c r="J70" s="63"/>
      <c r="K70" s="58"/>
      <c r="L70" s="57"/>
      <c r="M70" s="58"/>
      <c r="N70" s="43"/>
      <c r="O70" s="58"/>
      <c r="P70" s="43"/>
      <c r="Q70" s="58"/>
      <c r="R70" s="43"/>
      <c r="S70" s="58"/>
      <c r="T70" s="24"/>
      <c r="U70" s="65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</row>
    <row r="71" spans="1:45" s="5" customFormat="1" ht="11.25">
      <c r="A71" s="57"/>
      <c r="B71" s="58"/>
      <c r="C71" s="63"/>
      <c r="D71" s="58"/>
      <c r="E71" s="63"/>
      <c r="F71" s="43"/>
      <c r="G71" s="58"/>
      <c r="H71" s="63"/>
      <c r="I71" s="58"/>
      <c r="J71" s="63"/>
      <c r="K71" s="58"/>
      <c r="L71" s="57"/>
      <c r="M71" s="58"/>
      <c r="N71" s="43"/>
      <c r="O71" s="58"/>
      <c r="P71" s="43"/>
      <c r="Q71" s="58"/>
      <c r="R71" s="43"/>
      <c r="S71" s="58"/>
      <c r="T71" s="24"/>
      <c r="U71" s="65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</row>
    <row r="72" spans="1:45" s="5" customFormat="1" ht="11.25">
      <c r="A72" s="57"/>
      <c r="B72" s="58"/>
      <c r="C72" s="63"/>
      <c r="D72" s="58"/>
      <c r="E72" s="63"/>
      <c r="F72" s="43"/>
      <c r="G72" s="58"/>
      <c r="H72" s="63"/>
      <c r="I72" s="58"/>
      <c r="J72" s="63"/>
      <c r="K72" s="58"/>
      <c r="L72" s="57"/>
      <c r="M72" s="58"/>
      <c r="N72" s="43"/>
      <c r="O72" s="58"/>
      <c r="P72" s="43"/>
      <c r="Q72" s="58"/>
      <c r="R72" s="43"/>
      <c r="S72" s="58"/>
      <c r="T72" s="24"/>
      <c r="U72" s="65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</row>
    <row r="73" spans="1:45" s="5" customFormat="1" ht="11.25">
      <c r="A73" s="57"/>
      <c r="B73" s="58"/>
      <c r="C73" s="63"/>
      <c r="D73" s="58"/>
      <c r="E73" s="63"/>
      <c r="F73" s="43"/>
      <c r="G73" s="58"/>
      <c r="H73" s="63"/>
      <c r="I73" s="58"/>
      <c r="J73" s="63"/>
      <c r="K73" s="58"/>
      <c r="L73" s="57"/>
      <c r="M73" s="58"/>
      <c r="N73" s="43"/>
      <c r="O73" s="58"/>
      <c r="P73" s="43"/>
      <c r="Q73" s="58"/>
      <c r="R73" s="43"/>
      <c r="S73" s="58"/>
      <c r="T73" s="24"/>
      <c r="U73" s="65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</row>
    <row r="74" spans="1:45" s="5" customFormat="1" ht="11.25">
      <c r="A74" s="57"/>
      <c r="B74" s="58"/>
      <c r="C74" s="63"/>
      <c r="D74" s="58"/>
      <c r="E74" s="63"/>
      <c r="F74" s="43"/>
      <c r="G74" s="58"/>
      <c r="H74" s="63"/>
      <c r="I74" s="58"/>
      <c r="J74" s="63"/>
      <c r="K74" s="58"/>
      <c r="L74" s="57"/>
      <c r="M74" s="58"/>
      <c r="N74" s="43"/>
      <c r="O74" s="58"/>
      <c r="P74" s="43"/>
      <c r="Q74" s="58"/>
      <c r="R74" s="43"/>
      <c r="S74" s="58"/>
      <c r="T74" s="24"/>
      <c r="U74" s="65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</row>
    <row r="75" spans="1:45" s="5" customFormat="1" ht="11.25">
      <c r="A75" s="57"/>
      <c r="B75" s="58"/>
      <c r="C75" s="63"/>
      <c r="D75" s="58"/>
      <c r="E75" s="63"/>
      <c r="F75" s="43"/>
      <c r="G75" s="58"/>
      <c r="H75" s="63"/>
      <c r="I75" s="58"/>
      <c r="J75" s="63"/>
      <c r="K75" s="58"/>
      <c r="L75" s="57"/>
      <c r="M75" s="58"/>
      <c r="N75" s="43"/>
      <c r="O75" s="58"/>
      <c r="P75" s="43"/>
      <c r="Q75" s="58"/>
      <c r="R75" s="43"/>
      <c r="S75" s="58"/>
      <c r="T75" s="24"/>
      <c r="U75" s="65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</row>
    <row r="76" spans="1:45" s="5" customFormat="1" ht="11.25">
      <c r="A76" s="57"/>
      <c r="B76" s="58"/>
      <c r="C76" s="63"/>
      <c r="D76" s="58"/>
      <c r="E76" s="63"/>
      <c r="F76" s="43"/>
      <c r="G76" s="58"/>
      <c r="H76" s="63"/>
      <c r="I76" s="58"/>
      <c r="J76" s="63"/>
      <c r="K76" s="58"/>
      <c r="L76" s="57"/>
      <c r="M76" s="58"/>
      <c r="N76" s="43"/>
      <c r="O76" s="58"/>
      <c r="P76" s="43"/>
      <c r="Q76" s="58"/>
      <c r="R76" s="43"/>
      <c r="S76" s="58"/>
      <c r="T76" s="24"/>
      <c r="U76" s="65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</row>
    <row r="77" spans="1:45" s="5" customFormat="1" ht="11.25">
      <c r="A77" s="57"/>
      <c r="B77" s="58"/>
      <c r="C77" s="63"/>
      <c r="D77" s="58"/>
      <c r="E77" s="63"/>
      <c r="F77" s="43"/>
      <c r="G77" s="58"/>
      <c r="H77" s="63"/>
      <c r="I77" s="58"/>
      <c r="J77" s="63"/>
      <c r="K77" s="58"/>
      <c r="L77" s="57"/>
      <c r="M77" s="58"/>
      <c r="N77" s="43"/>
      <c r="O77" s="58"/>
      <c r="P77" s="43"/>
      <c r="Q77" s="58"/>
      <c r="R77" s="43"/>
      <c r="S77" s="58"/>
      <c r="T77" s="24"/>
      <c r="U77" s="65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</row>
    <row r="78" spans="1:45" s="5" customFormat="1" ht="11.25">
      <c r="A78" s="57"/>
      <c r="B78" s="58"/>
      <c r="C78" s="63"/>
      <c r="D78" s="58"/>
      <c r="E78" s="63"/>
      <c r="F78" s="43"/>
      <c r="G78" s="58"/>
      <c r="H78" s="63"/>
      <c r="I78" s="58"/>
      <c r="J78" s="63"/>
      <c r="K78" s="58"/>
      <c r="L78" s="57"/>
      <c r="M78" s="58"/>
      <c r="N78" s="43"/>
      <c r="O78" s="58"/>
      <c r="P78" s="43"/>
      <c r="Q78" s="58"/>
      <c r="R78" s="43"/>
      <c r="S78" s="58"/>
      <c r="T78" s="24"/>
      <c r="U78" s="65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</row>
    <row r="79" spans="1:45" s="5" customFormat="1" ht="11.25">
      <c r="A79" s="57"/>
      <c r="B79" s="58"/>
      <c r="C79" s="63"/>
      <c r="D79" s="58"/>
      <c r="E79" s="63"/>
      <c r="F79" s="43"/>
      <c r="G79" s="58"/>
      <c r="H79" s="63"/>
      <c r="I79" s="58"/>
      <c r="J79" s="63"/>
      <c r="K79" s="58"/>
      <c r="L79" s="57"/>
      <c r="M79" s="58"/>
      <c r="N79" s="43"/>
      <c r="O79" s="58"/>
      <c r="P79" s="43"/>
      <c r="Q79" s="58"/>
      <c r="R79" s="43"/>
      <c r="S79" s="58"/>
      <c r="T79" s="24"/>
      <c r="U79" s="65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</row>
    <row r="80" spans="1:45" s="5" customFormat="1" ht="11.25">
      <c r="A80" s="57"/>
      <c r="B80" s="58"/>
      <c r="C80" s="63"/>
      <c r="D80" s="58"/>
      <c r="E80" s="63"/>
      <c r="F80" s="43"/>
      <c r="G80" s="58"/>
      <c r="H80" s="63"/>
      <c r="I80" s="58"/>
      <c r="J80" s="63"/>
      <c r="K80" s="58"/>
      <c r="L80" s="57"/>
      <c r="M80" s="58"/>
      <c r="N80" s="43"/>
      <c r="O80" s="58"/>
      <c r="P80" s="43"/>
      <c r="Q80" s="58"/>
      <c r="R80" s="43"/>
      <c r="S80" s="58"/>
      <c r="T80" s="24"/>
      <c r="U80" s="65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</row>
    <row r="81" spans="1:45" s="5" customFormat="1" ht="11.25">
      <c r="A81" s="57"/>
      <c r="B81" s="58"/>
      <c r="C81" s="63"/>
      <c r="D81" s="58"/>
      <c r="E81" s="63"/>
      <c r="F81" s="43"/>
      <c r="G81" s="58"/>
      <c r="H81" s="63"/>
      <c r="I81" s="58"/>
      <c r="J81" s="63"/>
      <c r="K81" s="58"/>
      <c r="L81" s="57"/>
      <c r="M81" s="58"/>
      <c r="N81" s="43"/>
      <c r="O81" s="58"/>
      <c r="P81" s="43"/>
      <c r="Q81" s="58"/>
      <c r="R81" s="43"/>
      <c r="S81" s="58"/>
      <c r="T81" s="24"/>
      <c r="U81" s="65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</row>
    <row r="82" spans="1:45" s="5" customFormat="1" ht="11.25">
      <c r="A82" s="57"/>
      <c r="B82" s="58"/>
      <c r="C82" s="63"/>
      <c r="D82" s="58"/>
      <c r="E82" s="63"/>
      <c r="F82" s="43"/>
      <c r="G82" s="58"/>
      <c r="H82" s="63"/>
      <c r="I82" s="58"/>
      <c r="J82" s="63"/>
      <c r="K82" s="58"/>
      <c r="L82" s="57"/>
      <c r="M82" s="58"/>
      <c r="N82" s="43"/>
      <c r="O82" s="58"/>
      <c r="P82" s="43"/>
      <c r="Q82" s="58"/>
      <c r="R82" s="43"/>
      <c r="S82" s="58"/>
      <c r="T82" s="24"/>
      <c r="U82" s="65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</row>
    <row r="83" spans="1:45" s="5" customFormat="1" ht="11.25">
      <c r="A83" s="57"/>
      <c r="B83" s="58"/>
      <c r="C83" s="63"/>
      <c r="D83" s="58"/>
      <c r="E83" s="63"/>
      <c r="F83" s="43"/>
      <c r="G83" s="58"/>
      <c r="H83" s="63"/>
      <c r="I83" s="58"/>
      <c r="J83" s="63"/>
      <c r="K83" s="58"/>
      <c r="L83" s="57"/>
      <c r="M83" s="58"/>
      <c r="N83" s="43"/>
      <c r="O83" s="58"/>
      <c r="P83" s="43"/>
      <c r="Q83" s="58"/>
      <c r="R83" s="43"/>
      <c r="S83" s="58"/>
      <c r="T83" s="24"/>
      <c r="U83" s="65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</row>
    <row r="84" spans="1:45" s="5" customFormat="1" ht="11.25">
      <c r="A84" s="57"/>
      <c r="B84" s="58"/>
      <c r="C84" s="63"/>
      <c r="D84" s="58"/>
      <c r="E84" s="63"/>
      <c r="F84" s="43"/>
      <c r="G84" s="58"/>
      <c r="H84" s="63"/>
      <c r="I84" s="58"/>
      <c r="J84" s="63"/>
      <c r="K84" s="58"/>
      <c r="L84" s="57"/>
      <c r="M84" s="58"/>
      <c r="N84" s="43"/>
      <c r="O84" s="58"/>
      <c r="P84" s="43"/>
      <c r="Q84" s="58"/>
      <c r="R84" s="43"/>
      <c r="S84" s="58"/>
      <c r="T84" s="24"/>
      <c r="U84" s="65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</row>
    <row r="85" spans="1:45" s="5" customFormat="1" ht="11.25">
      <c r="A85" s="57"/>
      <c r="B85" s="58"/>
      <c r="C85" s="63"/>
      <c r="D85" s="58"/>
      <c r="E85" s="63"/>
      <c r="F85" s="43"/>
      <c r="G85" s="58"/>
      <c r="H85" s="63"/>
      <c r="I85" s="58"/>
      <c r="J85" s="63"/>
      <c r="K85" s="58"/>
      <c r="L85" s="57"/>
      <c r="M85" s="58"/>
      <c r="N85" s="43"/>
      <c r="O85" s="58"/>
      <c r="P85" s="43"/>
      <c r="Q85" s="58"/>
      <c r="R85" s="43"/>
      <c r="S85" s="58"/>
      <c r="T85" s="24"/>
      <c r="U85" s="65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</row>
    <row r="86" spans="1:45" s="5" customFormat="1" ht="11.25">
      <c r="A86" s="57"/>
      <c r="B86" s="58"/>
      <c r="C86" s="63"/>
      <c r="D86" s="58"/>
      <c r="E86" s="63"/>
      <c r="F86" s="43"/>
      <c r="G86" s="58"/>
      <c r="H86" s="63"/>
      <c r="I86" s="58"/>
      <c r="J86" s="63"/>
      <c r="K86" s="58"/>
      <c r="L86" s="57"/>
      <c r="M86" s="58"/>
      <c r="N86" s="43"/>
      <c r="O86" s="58"/>
      <c r="P86" s="43"/>
      <c r="Q86" s="58"/>
      <c r="R86" s="43"/>
      <c r="S86" s="58"/>
      <c r="T86" s="24"/>
      <c r="U86" s="65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</row>
    <row r="87" spans="1:45" s="5" customFormat="1" ht="11.25">
      <c r="A87" s="57"/>
      <c r="B87" s="58"/>
      <c r="C87" s="63"/>
      <c r="D87" s="58"/>
      <c r="E87" s="63"/>
      <c r="F87" s="43"/>
      <c r="G87" s="58"/>
      <c r="H87" s="63"/>
      <c r="I87" s="58"/>
      <c r="J87" s="63"/>
      <c r="K87" s="58"/>
      <c r="L87" s="57"/>
      <c r="M87" s="58"/>
      <c r="N87" s="43"/>
      <c r="O87" s="58"/>
      <c r="P87" s="43"/>
      <c r="Q87" s="58"/>
      <c r="R87" s="43"/>
      <c r="S87" s="58"/>
      <c r="T87" s="24"/>
      <c r="U87" s="65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</row>
    <row r="88" spans="1:45" s="5" customFormat="1" ht="11.25">
      <c r="A88" s="57"/>
      <c r="B88" s="58"/>
      <c r="C88" s="63"/>
      <c r="D88" s="58"/>
      <c r="E88" s="63"/>
      <c r="F88" s="43"/>
      <c r="G88" s="58"/>
      <c r="H88" s="63"/>
      <c r="I88" s="58"/>
      <c r="J88" s="63"/>
      <c r="K88" s="58"/>
      <c r="L88" s="57"/>
      <c r="M88" s="58"/>
      <c r="N88" s="43"/>
      <c r="O88" s="58"/>
      <c r="P88" s="43"/>
      <c r="Q88" s="58"/>
      <c r="R88" s="43"/>
      <c r="S88" s="58"/>
      <c r="T88" s="24"/>
      <c r="U88" s="65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</row>
    <row r="89" spans="1:45" s="5" customFormat="1" ht="11.25">
      <c r="A89" s="57"/>
      <c r="B89" s="58"/>
      <c r="C89" s="63"/>
      <c r="D89" s="58"/>
      <c r="E89" s="63"/>
      <c r="F89" s="43"/>
      <c r="G89" s="58"/>
      <c r="H89" s="63"/>
      <c r="I89" s="58"/>
      <c r="J89" s="63"/>
      <c r="K89" s="58"/>
      <c r="L89" s="57"/>
      <c r="M89" s="58"/>
      <c r="N89" s="43"/>
      <c r="O89" s="58"/>
      <c r="P89" s="43"/>
      <c r="Q89" s="58"/>
      <c r="R89" s="43"/>
      <c r="S89" s="58"/>
      <c r="T89" s="24"/>
      <c r="U89" s="65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</row>
    <row r="90" spans="1:45" s="5" customFormat="1" ht="11.25">
      <c r="A90" s="57"/>
      <c r="B90" s="58"/>
      <c r="C90" s="63"/>
      <c r="D90" s="58"/>
      <c r="E90" s="63"/>
      <c r="F90" s="43"/>
      <c r="G90" s="58"/>
      <c r="H90" s="63"/>
      <c r="I90" s="58"/>
      <c r="J90" s="63"/>
      <c r="K90" s="58"/>
      <c r="L90" s="57"/>
      <c r="M90" s="58"/>
      <c r="N90" s="43"/>
      <c r="O90" s="58"/>
      <c r="P90" s="43"/>
      <c r="Q90" s="58"/>
      <c r="R90" s="43"/>
      <c r="S90" s="58"/>
      <c r="T90" s="24"/>
      <c r="U90" s="65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</row>
    <row r="91" spans="1:45" s="5" customFormat="1" ht="11.25">
      <c r="A91" s="57"/>
      <c r="B91" s="58"/>
      <c r="C91" s="63"/>
      <c r="D91" s="58"/>
      <c r="E91" s="63"/>
      <c r="F91" s="43"/>
      <c r="G91" s="58"/>
      <c r="H91" s="63"/>
      <c r="I91" s="58"/>
      <c r="J91" s="63"/>
      <c r="K91" s="58"/>
      <c r="L91" s="57"/>
      <c r="M91" s="58"/>
      <c r="N91" s="43"/>
      <c r="O91" s="58"/>
      <c r="P91" s="43"/>
      <c r="Q91" s="58"/>
      <c r="R91" s="43"/>
      <c r="S91" s="58"/>
      <c r="T91" s="24"/>
      <c r="U91" s="65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</row>
    <row r="92" spans="1:45" s="5" customFormat="1" ht="11.25">
      <c r="A92" s="57"/>
      <c r="B92" s="58"/>
      <c r="C92" s="63"/>
      <c r="D92" s="58"/>
      <c r="E92" s="63"/>
      <c r="F92" s="43"/>
      <c r="G92" s="58"/>
      <c r="H92" s="63"/>
      <c r="I92" s="58"/>
      <c r="J92" s="63"/>
      <c r="K92" s="58"/>
      <c r="L92" s="57"/>
      <c r="M92" s="58"/>
      <c r="N92" s="43"/>
      <c r="O92" s="58"/>
      <c r="P92" s="43"/>
      <c r="Q92" s="58"/>
      <c r="R92" s="43"/>
      <c r="S92" s="58"/>
      <c r="T92" s="24"/>
      <c r="U92" s="65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</row>
    <row r="93" spans="1:45" s="5" customFormat="1" ht="11.25">
      <c r="A93" s="57"/>
      <c r="B93" s="58"/>
      <c r="C93" s="63"/>
      <c r="D93" s="58"/>
      <c r="E93" s="63"/>
      <c r="F93" s="43"/>
      <c r="G93" s="58"/>
      <c r="H93" s="63"/>
      <c r="I93" s="58"/>
      <c r="J93" s="63"/>
      <c r="K93" s="58"/>
      <c r="L93" s="57"/>
      <c r="M93" s="58"/>
      <c r="N93" s="43"/>
      <c r="O93" s="58"/>
      <c r="P93" s="43"/>
      <c r="Q93" s="58"/>
      <c r="R93" s="43"/>
      <c r="S93" s="58"/>
      <c r="T93" s="24"/>
      <c r="U93" s="65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</row>
    <row r="94" spans="1:45" s="5" customFormat="1" ht="11.25">
      <c r="A94" s="57"/>
      <c r="B94" s="58"/>
      <c r="C94" s="63"/>
      <c r="D94" s="58"/>
      <c r="E94" s="63"/>
      <c r="F94" s="43"/>
      <c r="G94" s="58"/>
      <c r="H94" s="63"/>
      <c r="I94" s="58"/>
      <c r="J94" s="63"/>
      <c r="K94" s="58"/>
      <c r="L94" s="57"/>
      <c r="M94" s="58"/>
      <c r="N94" s="43"/>
      <c r="O94" s="58"/>
      <c r="P94" s="43"/>
      <c r="Q94" s="58"/>
      <c r="R94" s="43"/>
      <c r="S94" s="58"/>
      <c r="T94" s="24"/>
      <c r="U94" s="65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</row>
    <row r="95" spans="1:45" s="5" customFormat="1" ht="11.25">
      <c r="A95" s="57"/>
      <c r="B95" s="58"/>
      <c r="C95" s="63"/>
      <c r="D95" s="58"/>
      <c r="E95" s="63"/>
      <c r="F95" s="43"/>
      <c r="G95" s="58"/>
      <c r="H95" s="63"/>
      <c r="I95" s="58"/>
      <c r="J95" s="63"/>
      <c r="K95" s="58"/>
      <c r="L95" s="57"/>
      <c r="M95" s="58"/>
      <c r="N95" s="43"/>
      <c r="O95" s="58"/>
      <c r="P95" s="43"/>
      <c r="Q95" s="58"/>
      <c r="R95" s="43"/>
      <c r="S95" s="58"/>
      <c r="T95" s="24"/>
      <c r="U95" s="65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</row>
    <row r="96" spans="1:45" s="5" customFormat="1" ht="11.25">
      <c r="A96" s="57"/>
      <c r="B96" s="58"/>
      <c r="C96" s="63"/>
      <c r="D96" s="58"/>
      <c r="E96" s="63"/>
      <c r="F96" s="43"/>
      <c r="G96" s="58"/>
      <c r="H96" s="63"/>
      <c r="I96" s="58"/>
      <c r="J96" s="63"/>
      <c r="K96" s="58"/>
      <c r="L96" s="57"/>
      <c r="M96" s="58"/>
      <c r="N96" s="43"/>
      <c r="O96" s="58"/>
      <c r="P96" s="43"/>
      <c r="Q96" s="58"/>
      <c r="R96" s="43"/>
      <c r="S96" s="58"/>
      <c r="T96" s="24"/>
      <c r="U96" s="65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</row>
    <row r="97" spans="1:45" s="5" customFormat="1" ht="11.25">
      <c r="A97" s="57"/>
      <c r="B97" s="58"/>
      <c r="C97" s="63"/>
      <c r="D97" s="58"/>
      <c r="E97" s="63"/>
      <c r="F97" s="43"/>
      <c r="G97" s="58"/>
      <c r="H97" s="63"/>
      <c r="I97" s="58"/>
      <c r="J97" s="63"/>
      <c r="K97" s="58"/>
      <c r="L97" s="57"/>
      <c r="M97" s="58"/>
      <c r="N97" s="43"/>
      <c r="O97" s="58"/>
      <c r="P97" s="43"/>
      <c r="Q97" s="58"/>
      <c r="R97" s="43"/>
      <c r="S97" s="58"/>
      <c r="T97" s="24"/>
      <c r="U97" s="65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</row>
    <row r="98" spans="1:45" s="5" customFormat="1" ht="11.25">
      <c r="A98" s="57"/>
      <c r="B98" s="58"/>
      <c r="C98" s="63"/>
      <c r="D98" s="58"/>
      <c r="E98" s="63"/>
      <c r="F98" s="43"/>
      <c r="G98" s="58"/>
      <c r="H98" s="63"/>
      <c r="I98" s="58"/>
      <c r="J98" s="63"/>
      <c r="K98" s="58"/>
      <c r="L98" s="57"/>
      <c r="M98" s="58"/>
      <c r="N98" s="43"/>
      <c r="O98" s="58"/>
      <c r="P98" s="43"/>
      <c r="Q98" s="58"/>
      <c r="R98" s="43"/>
      <c r="S98" s="58"/>
      <c r="T98" s="24"/>
      <c r="U98" s="65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</row>
    <row r="99" spans="1:45" s="5" customFormat="1" ht="11.25">
      <c r="A99" s="57"/>
      <c r="B99" s="58"/>
      <c r="C99" s="63"/>
      <c r="D99" s="58"/>
      <c r="E99" s="63"/>
      <c r="F99" s="43"/>
      <c r="G99" s="58"/>
      <c r="H99" s="63"/>
      <c r="I99" s="58"/>
      <c r="J99" s="63"/>
      <c r="K99" s="58"/>
      <c r="L99" s="57"/>
      <c r="M99" s="58"/>
      <c r="N99" s="43"/>
      <c r="O99" s="58"/>
      <c r="P99" s="43"/>
      <c r="Q99" s="58"/>
      <c r="R99" s="43"/>
      <c r="S99" s="58"/>
      <c r="T99" s="24"/>
      <c r="U99" s="65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</row>
    <row r="100" spans="1:45" s="5" customFormat="1" ht="11.25">
      <c r="A100" s="57"/>
      <c r="B100" s="58"/>
      <c r="C100" s="63"/>
      <c r="D100" s="58"/>
      <c r="E100" s="63"/>
      <c r="F100" s="43"/>
      <c r="G100" s="58"/>
      <c r="H100" s="63"/>
      <c r="I100" s="58"/>
      <c r="J100" s="63"/>
      <c r="K100" s="58"/>
      <c r="L100" s="57"/>
      <c r="M100" s="58"/>
      <c r="N100" s="43"/>
      <c r="O100" s="58"/>
      <c r="P100" s="43"/>
      <c r="Q100" s="58"/>
      <c r="R100" s="43"/>
      <c r="S100" s="58"/>
      <c r="T100" s="24"/>
      <c r="U100" s="65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</row>
    <row r="101" spans="1:45" s="5" customFormat="1" ht="11.25">
      <c r="A101" s="57"/>
      <c r="B101" s="58"/>
      <c r="C101" s="63"/>
      <c r="D101" s="58"/>
      <c r="E101" s="63"/>
      <c r="F101" s="43"/>
      <c r="G101" s="58"/>
      <c r="H101" s="63"/>
      <c r="I101" s="58"/>
      <c r="J101" s="63"/>
      <c r="K101" s="58"/>
      <c r="L101" s="57"/>
      <c r="M101" s="58"/>
      <c r="N101" s="43"/>
      <c r="O101" s="58"/>
      <c r="P101" s="43"/>
      <c r="Q101" s="58"/>
      <c r="R101" s="43"/>
      <c r="S101" s="58"/>
      <c r="T101" s="24"/>
      <c r="U101" s="65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</row>
    <row r="102" spans="1:45" s="5" customFormat="1" ht="11.25">
      <c r="A102" s="57"/>
      <c r="B102" s="58"/>
      <c r="C102" s="63"/>
      <c r="D102" s="58"/>
      <c r="E102" s="63"/>
      <c r="F102" s="43"/>
      <c r="G102" s="58"/>
      <c r="H102" s="63"/>
      <c r="I102" s="58"/>
      <c r="J102" s="63"/>
      <c r="K102" s="58"/>
      <c r="L102" s="57"/>
      <c r="M102" s="58"/>
      <c r="N102" s="43"/>
      <c r="O102" s="58"/>
      <c r="P102" s="43"/>
      <c r="Q102" s="58"/>
      <c r="R102" s="43"/>
      <c r="S102" s="58"/>
      <c r="T102" s="24"/>
      <c r="U102" s="65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</row>
    <row r="103" spans="1:45" s="5" customFormat="1" ht="11.25">
      <c r="A103" s="57"/>
      <c r="B103" s="58"/>
      <c r="C103" s="63"/>
      <c r="D103" s="58"/>
      <c r="E103" s="63"/>
      <c r="F103" s="43"/>
      <c r="G103" s="58"/>
      <c r="H103" s="63"/>
      <c r="I103" s="58"/>
      <c r="J103" s="63"/>
      <c r="K103" s="58"/>
      <c r="L103" s="57"/>
      <c r="M103" s="58"/>
      <c r="N103" s="43"/>
      <c r="O103" s="58"/>
      <c r="P103" s="43"/>
      <c r="Q103" s="58"/>
      <c r="R103" s="43"/>
      <c r="S103" s="58"/>
      <c r="T103" s="24"/>
      <c r="U103" s="65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</row>
    <row r="104" spans="1:45" s="5" customFormat="1" ht="11.25">
      <c r="A104" s="57"/>
      <c r="B104" s="58"/>
      <c r="C104" s="63"/>
      <c r="D104" s="58"/>
      <c r="E104" s="63"/>
      <c r="F104" s="43"/>
      <c r="G104" s="58"/>
      <c r="H104" s="63"/>
      <c r="I104" s="58"/>
      <c r="J104" s="63"/>
      <c r="K104" s="58"/>
      <c r="L104" s="57"/>
      <c r="M104" s="58"/>
      <c r="N104" s="43"/>
      <c r="O104" s="58"/>
      <c r="P104" s="43"/>
      <c r="Q104" s="58"/>
      <c r="R104" s="43"/>
      <c r="S104" s="58"/>
      <c r="T104" s="24"/>
      <c r="U104" s="65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</row>
    <row r="105" spans="1:45" s="5" customFormat="1" ht="11.25">
      <c r="A105" s="57"/>
      <c r="B105" s="58"/>
      <c r="C105" s="63"/>
      <c r="D105" s="58"/>
      <c r="E105" s="63"/>
      <c r="F105" s="43"/>
      <c r="G105" s="58"/>
      <c r="H105" s="63"/>
      <c r="I105" s="58"/>
      <c r="J105" s="63"/>
      <c r="K105" s="58"/>
      <c r="L105" s="57"/>
      <c r="M105" s="58"/>
      <c r="N105" s="43"/>
      <c r="O105" s="58"/>
      <c r="P105" s="43"/>
      <c r="Q105" s="58"/>
      <c r="R105" s="43"/>
      <c r="S105" s="58"/>
      <c r="T105" s="24"/>
      <c r="U105" s="65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</row>
    <row r="106" spans="1:45" s="5" customFormat="1" ht="11.25">
      <c r="A106" s="57"/>
      <c r="B106" s="58"/>
      <c r="C106" s="63"/>
      <c r="D106" s="58"/>
      <c r="E106" s="63"/>
      <c r="F106" s="43"/>
      <c r="G106" s="58"/>
      <c r="H106" s="63"/>
      <c r="I106" s="58"/>
      <c r="J106" s="63"/>
      <c r="K106" s="58"/>
      <c r="L106" s="57"/>
      <c r="M106" s="58"/>
      <c r="N106" s="43"/>
      <c r="O106" s="58"/>
      <c r="P106" s="43"/>
      <c r="Q106" s="58"/>
      <c r="R106" s="43"/>
      <c r="S106" s="58"/>
      <c r="T106" s="24"/>
      <c r="U106" s="65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</row>
    <row r="107" spans="1:45" s="5" customFormat="1" ht="11.25">
      <c r="A107" s="57"/>
      <c r="B107" s="58"/>
      <c r="C107" s="63"/>
      <c r="D107" s="58"/>
      <c r="E107" s="63"/>
      <c r="F107" s="43"/>
      <c r="G107" s="58"/>
      <c r="H107" s="63"/>
      <c r="I107" s="58"/>
      <c r="J107" s="63"/>
      <c r="K107" s="58"/>
      <c r="L107" s="57"/>
      <c r="M107" s="58"/>
      <c r="N107" s="43"/>
      <c r="O107" s="58"/>
      <c r="P107" s="43"/>
      <c r="Q107" s="58"/>
      <c r="R107" s="43"/>
      <c r="S107" s="58"/>
      <c r="T107" s="24"/>
      <c r="U107" s="65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</row>
    <row r="108" spans="1:45" s="5" customFormat="1" ht="11.25">
      <c r="A108" s="57"/>
      <c r="B108" s="58"/>
      <c r="C108" s="63"/>
      <c r="D108" s="58"/>
      <c r="E108" s="63"/>
      <c r="F108" s="43"/>
      <c r="G108" s="58"/>
      <c r="H108" s="63"/>
      <c r="I108" s="58"/>
      <c r="J108" s="63"/>
      <c r="K108" s="58"/>
      <c r="L108" s="57"/>
      <c r="M108" s="58"/>
      <c r="N108" s="43"/>
      <c r="O108" s="58"/>
      <c r="P108" s="43"/>
      <c r="Q108" s="58"/>
      <c r="R108" s="43"/>
      <c r="S108" s="58"/>
      <c r="T108" s="24"/>
      <c r="U108" s="65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</row>
    <row r="109" spans="1:45" s="5" customFormat="1" ht="11.25">
      <c r="A109" s="57"/>
      <c r="B109" s="58"/>
      <c r="C109" s="63"/>
      <c r="D109" s="58"/>
      <c r="E109" s="63"/>
      <c r="F109" s="43"/>
      <c r="G109" s="58"/>
      <c r="H109" s="63"/>
      <c r="I109" s="58"/>
      <c r="J109" s="63"/>
      <c r="K109" s="58"/>
      <c r="L109" s="57"/>
      <c r="M109" s="58"/>
      <c r="N109" s="43"/>
      <c r="O109" s="58"/>
      <c r="P109" s="43"/>
      <c r="Q109" s="58"/>
      <c r="R109" s="43"/>
      <c r="S109" s="58"/>
      <c r="T109" s="24"/>
      <c r="U109" s="65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</row>
    <row r="110" spans="1:45" s="5" customFormat="1" ht="11.25">
      <c r="A110" s="57"/>
      <c r="B110" s="58"/>
      <c r="C110" s="63"/>
      <c r="D110" s="58"/>
      <c r="E110" s="63"/>
      <c r="F110" s="43"/>
      <c r="G110" s="58"/>
      <c r="H110" s="63"/>
      <c r="I110" s="58"/>
      <c r="J110" s="63"/>
      <c r="K110" s="58"/>
      <c r="L110" s="57"/>
      <c r="M110" s="58"/>
      <c r="N110" s="43"/>
      <c r="O110" s="58"/>
      <c r="P110" s="43"/>
      <c r="Q110" s="58"/>
      <c r="R110" s="43"/>
      <c r="S110" s="58"/>
      <c r="T110" s="24"/>
      <c r="U110" s="65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</row>
    <row r="111" spans="1:45" s="5" customFormat="1" ht="11.25">
      <c r="A111" s="57"/>
      <c r="B111" s="58"/>
      <c r="C111" s="63"/>
      <c r="D111" s="58"/>
      <c r="E111" s="63"/>
      <c r="F111" s="43"/>
      <c r="G111" s="58"/>
      <c r="H111" s="63"/>
      <c r="I111" s="58"/>
      <c r="J111" s="63"/>
      <c r="K111" s="58"/>
      <c r="L111" s="57"/>
      <c r="M111" s="58"/>
      <c r="N111" s="43"/>
      <c r="O111" s="58"/>
      <c r="P111" s="43"/>
      <c r="Q111" s="58"/>
      <c r="R111" s="43"/>
      <c r="S111" s="58"/>
      <c r="T111" s="24"/>
      <c r="U111" s="65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</row>
    <row r="112" spans="1:45" s="5" customFormat="1" ht="11.25">
      <c r="A112" s="57"/>
      <c r="B112" s="58"/>
      <c r="C112" s="63"/>
      <c r="D112" s="58"/>
      <c r="E112" s="63"/>
      <c r="F112" s="43"/>
      <c r="G112" s="58"/>
      <c r="H112" s="63"/>
      <c r="I112" s="58"/>
      <c r="J112" s="63"/>
      <c r="K112" s="58"/>
      <c r="L112" s="57"/>
      <c r="M112" s="58"/>
      <c r="N112" s="43"/>
      <c r="O112" s="58"/>
      <c r="P112" s="43"/>
      <c r="Q112" s="58"/>
      <c r="R112" s="43"/>
      <c r="S112" s="58"/>
      <c r="T112" s="24"/>
      <c r="U112" s="65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</row>
    <row r="113" spans="1:45" s="5" customFormat="1" ht="11.25">
      <c r="A113" s="57"/>
      <c r="B113" s="58"/>
      <c r="C113" s="63"/>
      <c r="D113" s="58"/>
      <c r="E113" s="63"/>
      <c r="F113" s="43"/>
      <c r="G113" s="58"/>
      <c r="H113" s="63"/>
      <c r="I113" s="58"/>
      <c r="J113" s="63"/>
      <c r="K113" s="58"/>
      <c r="L113" s="57"/>
      <c r="M113" s="58"/>
      <c r="N113" s="43"/>
      <c r="O113" s="58"/>
      <c r="P113" s="43"/>
      <c r="Q113" s="58"/>
      <c r="R113" s="43"/>
      <c r="S113" s="58"/>
      <c r="T113" s="24"/>
      <c r="U113" s="65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</row>
    <row r="114" spans="1:45" s="5" customFormat="1" ht="11.25">
      <c r="A114" s="57"/>
      <c r="B114" s="58"/>
      <c r="C114" s="63"/>
      <c r="D114" s="58"/>
      <c r="E114" s="63"/>
      <c r="F114" s="43"/>
      <c r="G114" s="58"/>
      <c r="H114" s="63"/>
      <c r="I114" s="58"/>
      <c r="J114" s="63"/>
      <c r="K114" s="58"/>
      <c r="L114" s="57"/>
      <c r="M114" s="58"/>
      <c r="N114" s="43"/>
      <c r="O114" s="58"/>
      <c r="P114" s="43"/>
      <c r="Q114" s="58"/>
      <c r="R114" s="43"/>
      <c r="S114" s="58"/>
      <c r="T114" s="24"/>
      <c r="U114" s="65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</row>
    <row r="115" spans="1:45" s="5" customFormat="1" ht="11.25">
      <c r="A115" s="57"/>
      <c r="B115" s="58"/>
      <c r="C115" s="63"/>
      <c r="D115" s="58"/>
      <c r="E115" s="63"/>
      <c r="F115" s="43"/>
      <c r="G115" s="58"/>
      <c r="H115" s="63"/>
      <c r="I115" s="58"/>
      <c r="J115" s="63"/>
      <c r="K115" s="58"/>
      <c r="L115" s="57"/>
      <c r="M115" s="58"/>
      <c r="N115" s="43"/>
      <c r="O115" s="58"/>
      <c r="P115" s="43"/>
      <c r="Q115" s="58"/>
      <c r="R115" s="43"/>
      <c r="S115" s="58"/>
      <c r="T115" s="24"/>
      <c r="U115" s="65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</row>
    <row r="116" spans="1:45" s="5" customFormat="1" ht="11.25">
      <c r="A116" s="57"/>
      <c r="B116" s="58"/>
      <c r="C116" s="63"/>
      <c r="D116" s="58"/>
      <c r="E116" s="63"/>
      <c r="F116" s="43"/>
      <c r="G116" s="58"/>
      <c r="H116" s="63"/>
      <c r="I116" s="58"/>
      <c r="J116" s="63"/>
      <c r="K116" s="58"/>
      <c r="L116" s="57"/>
      <c r="M116" s="58"/>
      <c r="N116" s="43"/>
      <c r="O116" s="58"/>
      <c r="P116" s="43"/>
      <c r="Q116" s="58"/>
      <c r="R116" s="43"/>
      <c r="S116" s="58"/>
      <c r="T116" s="24"/>
      <c r="U116" s="65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</row>
    <row r="117" spans="1:45" s="5" customFormat="1" ht="11.25">
      <c r="A117" s="57"/>
      <c r="B117" s="58"/>
      <c r="C117" s="63"/>
      <c r="D117" s="58"/>
      <c r="E117" s="63"/>
      <c r="F117" s="43"/>
      <c r="G117" s="58"/>
      <c r="H117" s="63"/>
      <c r="I117" s="58"/>
      <c r="J117" s="63"/>
      <c r="K117" s="58"/>
      <c r="L117" s="57"/>
      <c r="M117" s="58"/>
      <c r="N117" s="43"/>
      <c r="O117" s="58"/>
      <c r="P117" s="43"/>
      <c r="Q117" s="58"/>
      <c r="R117" s="43"/>
      <c r="S117" s="58"/>
      <c r="T117" s="24"/>
      <c r="U117" s="65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</row>
    <row r="118" spans="1:45" s="5" customFormat="1" ht="11.25">
      <c r="A118" s="57"/>
      <c r="B118" s="58"/>
      <c r="C118" s="63"/>
      <c r="D118" s="58"/>
      <c r="E118" s="63"/>
      <c r="F118" s="43"/>
      <c r="G118" s="58"/>
      <c r="H118" s="63"/>
      <c r="I118" s="58"/>
      <c r="J118" s="63"/>
      <c r="K118" s="58"/>
      <c r="L118" s="57"/>
      <c r="M118" s="58"/>
      <c r="N118" s="43"/>
      <c r="O118" s="58"/>
      <c r="P118" s="43"/>
      <c r="Q118" s="58"/>
      <c r="R118" s="43"/>
      <c r="S118" s="58"/>
      <c r="T118" s="24"/>
      <c r="U118" s="65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</row>
    <row r="119" spans="1:45" s="5" customFormat="1" ht="11.25">
      <c r="A119" s="57"/>
      <c r="B119" s="58"/>
      <c r="C119" s="63"/>
      <c r="D119" s="58"/>
      <c r="E119" s="63"/>
      <c r="F119" s="43"/>
      <c r="G119" s="58"/>
      <c r="H119" s="63"/>
      <c r="I119" s="58"/>
      <c r="J119" s="63"/>
      <c r="K119" s="58"/>
      <c r="L119" s="57"/>
      <c r="M119" s="58"/>
      <c r="N119" s="43"/>
      <c r="O119" s="58"/>
      <c r="P119" s="43"/>
      <c r="Q119" s="58"/>
      <c r="R119" s="43"/>
      <c r="S119" s="58"/>
      <c r="T119" s="24"/>
      <c r="U119" s="65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</row>
    <row r="120" spans="1:45" s="5" customFormat="1" ht="11.25">
      <c r="A120" s="57"/>
      <c r="B120" s="58"/>
      <c r="C120" s="63"/>
      <c r="D120" s="58"/>
      <c r="E120" s="63"/>
      <c r="F120" s="43"/>
      <c r="G120" s="58"/>
      <c r="H120" s="63"/>
      <c r="I120" s="58"/>
      <c r="J120" s="63"/>
      <c r="K120" s="58"/>
      <c r="L120" s="57"/>
      <c r="M120" s="58"/>
      <c r="N120" s="43"/>
      <c r="O120" s="58"/>
      <c r="P120" s="43"/>
      <c r="Q120" s="58"/>
      <c r="R120" s="43"/>
      <c r="S120" s="58"/>
      <c r="T120" s="24"/>
      <c r="U120" s="65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</row>
    <row r="121" spans="1:45" s="5" customFormat="1" ht="11.25">
      <c r="A121" s="57"/>
      <c r="B121" s="58"/>
      <c r="C121" s="63"/>
      <c r="D121" s="58"/>
      <c r="E121" s="63"/>
      <c r="F121" s="43"/>
      <c r="G121" s="58"/>
      <c r="H121" s="63"/>
      <c r="I121" s="58"/>
      <c r="J121" s="63"/>
      <c r="K121" s="58"/>
      <c r="L121" s="57"/>
      <c r="M121" s="58"/>
      <c r="N121" s="43"/>
      <c r="O121" s="58"/>
      <c r="P121" s="43"/>
      <c r="Q121" s="58"/>
      <c r="R121" s="43"/>
      <c r="S121" s="58"/>
      <c r="T121" s="24"/>
      <c r="U121" s="65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</row>
    <row r="122" spans="1:45" s="5" customFormat="1" ht="11.25">
      <c r="A122" s="57"/>
      <c r="B122" s="58"/>
      <c r="C122" s="63"/>
      <c r="D122" s="58"/>
      <c r="E122" s="63"/>
      <c r="F122" s="43"/>
      <c r="G122" s="58"/>
      <c r="H122" s="63"/>
      <c r="I122" s="58"/>
      <c r="J122" s="63"/>
      <c r="K122" s="58"/>
      <c r="L122" s="57"/>
      <c r="M122" s="58"/>
      <c r="N122" s="43"/>
      <c r="O122" s="58"/>
      <c r="P122" s="43"/>
      <c r="Q122" s="58"/>
      <c r="R122" s="43"/>
      <c r="S122" s="58"/>
      <c r="T122" s="24"/>
      <c r="U122" s="65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</row>
    <row r="123" spans="1:45" s="5" customFormat="1" ht="11.25">
      <c r="A123" s="57"/>
      <c r="B123" s="58"/>
      <c r="C123" s="63"/>
      <c r="D123" s="58"/>
      <c r="E123" s="63"/>
      <c r="F123" s="43"/>
      <c r="G123" s="58"/>
      <c r="H123" s="63"/>
      <c r="I123" s="58"/>
      <c r="J123" s="63"/>
      <c r="K123" s="58"/>
      <c r="L123" s="57"/>
      <c r="M123" s="58"/>
      <c r="N123" s="43"/>
      <c r="O123" s="58"/>
      <c r="P123" s="43"/>
      <c r="Q123" s="58"/>
      <c r="R123" s="43"/>
      <c r="S123" s="58"/>
      <c r="T123" s="24"/>
      <c r="U123" s="65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</row>
    <row r="124" spans="1:45" s="5" customFormat="1" ht="11.25">
      <c r="A124" s="57"/>
      <c r="B124" s="58"/>
      <c r="C124" s="63"/>
      <c r="D124" s="58"/>
      <c r="E124" s="63"/>
      <c r="F124" s="43"/>
      <c r="G124" s="58"/>
      <c r="H124" s="63"/>
      <c r="I124" s="58"/>
      <c r="J124" s="63"/>
      <c r="K124" s="58"/>
      <c r="L124" s="57"/>
      <c r="M124" s="58"/>
      <c r="N124" s="43"/>
      <c r="O124" s="58"/>
      <c r="P124" s="43"/>
      <c r="Q124" s="58"/>
      <c r="R124" s="43"/>
      <c r="S124" s="58"/>
      <c r="T124" s="24"/>
      <c r="U124" s="65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</row>
    <row r="125" spans="1:45" s="5" customFormat="1" ht="11.25">
      <c r="A125" s="57"/>
      <c r="B125" s="58"/>
      <c r="C125" s="63"/>
      <c r="D125" s="58"/>
      <c r="E125" s="63"/>
      <c r="F125" s="43"/>
      <c r="G125" s="58"/>
      <c r="H125" s="63"/>
      <c r="I125" s="58"/>
      <c r="J125" s="63"/>
      <c r="K125" s="58"/>
      <c r="L125" s="57"/>
      <c r="M125" s="58"/>
      <c r="N125" s="43"/>
      <c r="O125" s="58"/>
      <c r="P125" s="43"/>
      <c r="Q125" s="58"/>
      <c r="R125" s="43"/>
      <c r="S125" s="58"/>
      <c r="T125" s="24"/>
      <c r="U125" s="65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</row>
    <row r="126" spans="1:45" s="5" customFormat="1" ht="11.25">
      <c r="A126" s="57"/>
      <c r="B126" s="58"/>
      <c r="C126" s="63"/>
      <c r="D126" s="58"/>
      <c r="E126" s="63"/>
      <c r="F126" s="43"/>
      <c r="G126" s="58"/>
      <c r="H126" s="63"/>
      <c r="I126" s="58"/>
      <c r="J126" s="63"/>
      <c r="K126" s="58"/>
      <c r="L126" s="57"/>
      <c r="M126" s="58"/>
      <c r="N126" s="43"/>
      <c r="O126" s="58"/>
      <c r="P126" s="43"/>
      <c r="Q126" s="58"/>
      <c r="R126" s="43"/>
      <c r="S126" s="58"/>
      <c r="T126" s="24"/>
      <c r="U126" s="65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</row>
    <row r="127" spans="1:45" s="5" customFormat="1" ht="11.25">
      <c r="A127" s="57"/>
      <c r="B127" s="58"/>
      <c r="C127" s="63"/>
      <c r="D127" s="58"/>
      <c r="E127" s="63"/>
      <c r="F127" s="43"/>
      <c r="G127" s="58"/>
      <c r="H127" s="63"/>
      <c r="I127" s="58"/>
      <c r="J127" s="63"/>
      <c r="K127" s="58"/>
      <c r="L127" s="57"/>
      <c r="M127" s="58"/>
      <c r="N127" s="43"/>
      <c r="O127" s="58"/>
      <c r="P127" s="43"/>
      <c r="Q127" s="58"/>
      <c r="R127" s="43"/>
      <c r="S127" s="58"/>
      <c r="T127" s="24"/>
      <c r="U127" s="65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</row>
    <row r="128" spans="1:45" s="5" customFormat="1" ht="11.25">
      <c r="A128" s="57"/>
      <c r="B128" s="58"/>
      <c r="C128" s="63"/>
      <c r="D128" s="58"/>
      <c r="E128" s="63"/>
      <c r="F128" s="43"/>
      <c r="G128" s="58"/>
      <c r="H128" s="63"/>
      <c r="I128" s="58"/>
      <c r="J128" s="63"/>
      <c r="K128" s="58"/>
      <c r="L128" s="57"/>
      <c r="M128" s="58"/>
      <c r="N128" s="43"/>
      <c r="O128" s="58"/>
      <c r="P128" s="43"/>
      <c r="Q128" s="58"/>
      <c r="R128" s="43"/>
      <c r="S128" s="58"/>
      <c r="T128" s="24"/>
      <c r="U128" s="65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</row>
    <row r="129" spans="1:45" s="5" customFormat="1" ht="11.25">
      <c r="A129" s="57"/>
      <c r="B129" s="58"/>
      <c r="C129" s="63"/>
      <c r="D129" s="58"/>
      <c r="E129" s="63"/>
      <c r="F129" s="43"/>
      <c r="G129" s="58"/>
      <c r="H129" s="63"/>
      <c r="I129" s="58"/>
      <c r="J129" s="63"/>
      <c r="K129" s="58"/>
      <c r="L129" s="57"/>
      <c r="M129" s="58"/>
      <c r="N129" s="43"/>
      <c r="O129" s="58"/>
      <c r="P129" s="43"/>
      <c r="Q129" s="58"/>
      <c r="R129" s="43"/>
      <c r="S129" s="58"/>
      <c r="T129" s="24"/>
      <c r="U129" s="65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</row>
    <row r="130" spans="1:45" s="5" customFormat="1" ht="11.25">
      <c r="A130" s="57"/>
      <c r="B130" s="58"/>
      <c r="C130" s="63"/>
      <c r="D130" s="58"/>
      <c r="E130" s="63"/>
      <c r="F130" s="43"/>
      <c r="G130" s="58"/>
      <c r="H130" s="63"/>
      <c r="I130" s="58"/>
      <c r="J130" s="63"/>
      <c r="K130" s="58"/>
      <c r="L130" s="57"/>
      <c r="M130" s="58"/>
      <c r="N130" s="43"/>
      <c r="O130" s="58"/>
      <c r="P130" s="43"/>
      <c r="Q130" s="58"/>
      <c r="R130" s="43"/>
      <c r="S130" s="58"/>
      <c r="T130" s="24"/>
      <c r="U130" s="65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</row>
    <row r="131" spans="1:45" s="5" customFormat="1" ht="11.25">
      <c r="A131" s="57"/>
      <c r="B131" s="58"/>
      <c r="C131" s="63"/>
      <c r="D131" s="58"/>
      <c r="E131" s="63"/>
      <c r="F131" s="43"/>
      <c r="G131" s="58"/>
      <c r="H131" s="63"/>
      <c r="I131" s="58"/>
      <c r="J131" s="63"/>
      <c r="K131" s="58"/>
      <c r="L131" s="57"/>
      <c r="M131" s="58"/>
      <c r="N131" s="43"/>
      <c r="O131" s="58"/>
      <c r="P131" s="43"/>
      <c r="Q131" s="58"/>
      <c r="R131" s="43"/>
      <c r="S131" s="58"/>
      <c r="T131" s="24"/>
      <c r="U131" s="65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</row>
    <row r="132" spans="1:45" s="5" customFormat="1" ht="11.25">
      <c r="A132" s="57"/>
      <c r="B132" s="58"/>
      <c r="C132" s="63"/>
      <c r="D132" s="58"/>
      <c r="E132" s="63"/>
      <c r="F132" s="43"/>
      <c r="G132" s="58"/>
      <c r="H132" s="63"/>
      <c r="I132" s="58"/>
      <c r="J132" s="63"/>
      <c r="K132" s="58"/>
      <c r="L132" s="57"/>
      <c r="M132" s="58"/>
      <c r="N132" s="43"/>
      <c r="O132" s="58"/>
      <c r="P132" s="43"/>
      <c r="Q132" s="58"/>
      <c r="R132" s="43"/>
      <c r="S132" s="58"/>
      <c r="T132" s="24"/>
      <c r="U132" s="65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</row>
    <row r="133" spans="1:45" s="5" customFormat="1" ht="11.25">
      <c r="A133" s="57"/>
      <c r="B133" s="58"/>
      <c r="C133" s="63"/>
      <c r="D133" s="58"/>
      <c r="E133" s="63"/>
      <c r="F133" s="43"/>
      <c r="G133" s="58"/>
      <c r="H133" s="63"/>
      <c r="I133" s="58"/>
      <c r="J133" s="63"/>
      <c r="K133" s="58"/>
      <c r="L133" s="57"/>
      <c r="M133" s="58"/>
      <c r="N133" s="43"/>
      <c r="O133" s="58"/>
      <c r="P133" s="43"/>
      <c r="Q133" s="58"/>
      <c r="R133" s="43"/>
      <c r="S133" s="58"/>
      <c r="T133" s="24"/>
      <c r="U133" s="65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</row>
    <row r="134" spans="1:45" s="5" customFormat="1" ht="11.25">
      <c r="A134" s="57"/>
      <c r="B134" s="58"/>
      <c r="C134" s="63"/>
      <c r="D134" s="58"/>
      <c r="E134" s="63"/>
      <c r="F134" s="43"/>
      <c r="G134" s="58"/>
      <c r="H134" s="63"/>
      <c r="I134" s="58"/>
      <c r="J134" s="63"/>
      <c r="K134" s="58"/>
      <c r="L134" s="57"/>
      <c r="M134" s="58"/>
      <c r="N134" s="43"/>
      <c r="O134" s="58"/>
      <c r="P134" s="43"/>
      <c r="Q134" s="58"/>
      <c r="R134" s="43"/>
      <c r="S134" s="58"/>
      <c r="T134" s="24"/>
      <c r="U134" s="65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</row>
    <row r="135" spans="1:45" s="5" customFormat="1" ht="11.25">
      <c r="A135" s="57"/>
      <c r="B135" s="58"/>
      <c r="C135" s="63"/>
      <c r="D135" s="58"/>
      <c r="E135" s="63"/>
      <c r="F135" s="43"/>
      <c r="G135" s="58"/>
      <c r="H135" s="63"/>
      <c r="I135" s="58"/>
      <c r="J135" s="63"/>
      <c r="K135" s="58"/>
      <c r="L135" s="57"/>
      <c r="M135" s="58"/>
      <c r="N135" s="43"/>
      <c r="O135" s="58"/>
      <c r="P135" s="43"/>
      <c r="Q135" s="58"/>
      <c r="R135" s="43"/>
      <c r="S135" s="58"/>
      <c r="T135" s="24"/>
      <c r="U135" s="65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</row>
    <row r="136" spans="1:45" s="5" customFormat="1" ht="11.25">
      <c r="A136" s="57"/>
      <c r="B136" s="58"/>
      <c r="C136" s="63"/>
      <c r="D136" s="58"/>
      <c r="E136" s="63"/>
      <c r="F136" s="43"/>
      <c r="G136" s="58"/>
      <c r="H136" s="63"/>
      <c r="I136" s="58"/>
      <c r="J136" s="63"/>
      <c r="K136" s="58"/>
      <c r="L136" s="57"/>
      <c r="M136" s="58"/>
      <c r="N136" s="43"/>
      <c r="O136" s="58"/>
      <c r="P136" s="43"/>
      <c r="Q136" s="58"/>
      <c r="R136" s="43"/>
      <c r="S136" s="58"/>
      <c r="T136" s="24"/>
      <c r="U136" s="65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</row>
    <row r="137" spans="1:45" s="5" customFormat="1" ht="11.25">
      <c r="A137" s="57"/>
      <c r="B137" s="58"/>
      <c r="C137" s="63"/>
      <c r="D137" s="58"/>
      <c r="E137" s="63"/>
      <c r="F137" s="43"/>
      <c r="G137" s="58"/>
      <c r="H137" s="63"/>
      <c r="I137" s="58"/>
      <c r="J137" s="63"/>
      <c r="K137" s="58"/>
      <c r="L137" s="57"/>
      <c r="M137" s="58"/>
      <c r="N137" s="43"/>
      <c r="O137" s="58"/>
      <c r="P137" s="43"/>
      <c r="Q137" s="58"/>
      <c r="R137" s="43"/>
      <c r="S137" s="58"/>
      <c r="T137" s="24"/>
      <c r="U137" s="65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</row>
    <row r="138" spans="1:45" s="5" customFormat="1" ht="11.25">
      <c r="A138" s="57"/>
      <c r="B138" s="58"/>
      <c r="C138" s="63"/>
      <c r="D138" s="58"/>
      <c r="E138" s="63"/>
      <c r="F138" s="43"/>
      <c r="G138" s="58"/>
      <c r="H138" s="63"/>
      <c r="I138" s="58"/>
      <c r="J138" s="63"/>
      <c r="K138" s="58"/>
      <c r="L138" s="57"/>
      <c r="M138" s="58"/>
      <c r="N138" s="43"/>
      <c r="O138" s="58"/>
      <c r="P138" s="43"/>
      <c r="Q138" s="58"/>
      <c r="R138" s="43"/>
      <c r="S138" s="58"/>
      <c r="T138" s="24"/>
      <c r="U138" s="65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</row>
    <row r="139" spans="1:45" s="5" customFormat="1" ht="11.25">
      <c r="A139" s="57"/>
      <c r="B139" s="58"/>
      <c r="C139" s="63"/>
      <c r="D139" s="58"/>
      <c r="E139" s="63"/>
      <c r="F139" s="43"/>
      <c r="G139" s="58"/>
      <c r="H139" s="63"/>
      <c r="I139" s="58"/>
      <c r="J139" s="63"/>
      <c r="K139" s="58"/>
      <c r="L139" s="57"/>
      <c r="M139" s="58"/>
      <c r="N139" s="43"/>
      <c r="O139" s="58"/>
      <c r="P139" s="43"/>
      <c r="Q139" s="58"/>
      <c r="R139" s="43"/>
      <c r="S139" s="58"/>
      <c r="T139" s="24"/>
      <c r="U139" s="65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</row>
    <row r="140" spans="1:45" s="5" customFormat="1" ht="11.25">
      <c r="A140" s="57"/>
      <c r="B140" s="58"/>
      <c r="C140" s="63"/>
      <c r="D140" s="58"/>
      <c r="E140" s="63"/>
      <c r="F140" s="43"/>
      <c r="G140" s="58"/>
      <c r="H140" s="63"/>
      <c r="I140" s="58"/>
      <c r="J140" s="63"/>
      <c r="K140" s="58"/>
      <c r="L140" s="57"/>
      <c r="M140" s="58"/>
      <c r="N140" s="43"/>
      <c r="O140" s="58"/>
      <c r="P140" s="43"/>
      <c r="Q140" s="58"/>
      <c r="R140" s="43"/>
      <c r="S140" s="58"/>
      <c r="T140" s="24"/>
      <c r="U140" s="65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</row>
    <row r="141" spans="1:45" s="5" customFormat="1" ht="11.25">
      <c r="A141" s="57"/>
      <c r="B141" s="58"/>
      <c r="C141" s="63"/>
      <c r="D141" s="58"/>
      <c r="E141" s="63"/>
      <c r="F141" s="43"/>
      <c r="G141" s="58"/>
      <c r="H141" s="63"/>
      <c r="I141" s="58"/>
      <c r="J141" s="63"/>
      <c r="K141" s="58"/>
      <c r="L141" s="57"/>
      <c r="M141" s="58"/>
      <c r="N141" s="43"/>
      <c r="O141" s="58"/>
      <c r="P141" s="43"/>
      <c r="Q141" s="58"/>
      <c r="R141" s="43"/>
      <c r="S141" s="58"/>
      <c r="T141" s="24"/>
      <c r="U141" s="65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</row>
    <row r="142" spans="1:45" s="5" customFormat="1" ht="11.25">
      <c r="A142" s="57"/>
      <c r="B142" s="58"/>
      <c r="C142" s="63"/>
      <c r="D142" s="58"/>
      <c r="E142" s="63"/>
      <c r="F142" s="43"/>
      <c r="G142" s="58"/>
      <c r="H142" s="63"/>
      <c r="I142" s="58"/>
      <c r="J142" s="63"/>
      <c r="K142" s="58"/>
      <c r="L142" s="57"/>
      <c r="M142" s="58"/>
      <c r="N142" s="43"/>
      <c r="O142" s="58"/>
      <c r="P142" s="43"/>
      <c r="Q142" s="58"/>
      <c r="R142" s="43"/>
      <c r="S142" s="58"/>
      <c r="T142" s="24"/>
      <c r="U142" s="65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</row>
    <row r="143" spans="1:45" s="5" customFormat="1" ht="11.25">
      <c r="A143" s="57"/>
      <c r="B143" s="58"/>
      <c r="C143" s="63"/>
      <c r="D143" s="58"/>
      <c r="E143" s="63"/>
      <c r="F143" s="43"/>
      <c r="G143" s="58"/>
      <c r="H143" s="63"/>
      <c r="I143" s="58"/>
      <c r="J143" s="63"/>
      <c r="K143" s="58"/>
      <c r="L143" s="57"/>
      <c r="M143" s="58"/>
      <c r="N143" s="43"/>
      <c r="O143" s="58"/>
      <c r="P143" s="43"/>
      <c r="Q143" s="58"/>
      <c r="R143" s="43"/>
      <c r="S143" s="58"/>
      <c r="T143" s="24"/>
      <c r="U143" s="65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</row>
    <row r="144" spans="1:45" s="5" customFormat="1" ht="11.25">
      <c r="A144" s="57"/>
      <c r="B144" s="58"/>
      <c r="C144" s="63"/>
      <c r="D144" s="58"/>
      <c r="E144" s="63"/>
      <c r="F144" s="43"/>
      <c r="G144" s="58"/>
      <c r="H144" s="63"/>
      <c r="I144" s="58"/>
      <c r="J144" s="63"/>
      <c r="K144" s="58"/>
      <c r="L144" s="57"/>
      <c r="M144" s="58"/>
      <c r="N144" s="43"/>
      <c r="O144" s="58"/>
      <c r="P144" s="43"/>
      <c r="Q144" s="58"/>
      <c r="R144" s="43"/>
      <c r="S144" s="58"/>
      <c r="T144" s="24"/>
      <c r="U144" s="65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</row>
    <row r="145" spans="1:45" s="5" customFormat="1" ht="11.25">
      <c r="A145" s="57"/>
      <c r="B145" s="58"/>
      <c r="C145" s="63"/>
      <c r="D145" s="58"/>
      <c r="E145" s="63"/>
      <c r="F145" s="43"/>
      <c r="G145" s="58"/>
      <c r="H145" s="63"/>
      <c r="I145" s="58"/>
      <c r="J145" s="63"/>
      <c r="K145" s="58"/>
      <c r="L145" s="57"/>
      <c r="M145" s="58"/>
      <c r="N145" s="43"/>
      <c r="O145" s="58"/>
      <c r="P145" s="43"/>
      <c r="Q145" s="58"/>
      <c r="R145" s="43"/>
      <c r="S145" s="58"/>
      <c r="T145" s="24"/>
      <c r="U145" s="65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</row>
    <row r="146" spans="1:45" s="5" customFormat="1" ht="11.25">
      <c r="A146" s="57"/>
      <c r="B146" s="58"/>
      <c r="C146" s="63"/>
      <c r="D146" s="58"/>
      <c r="E146" s="63"/>
      <c r="F146" s="43"/>
      <c r="G146" s="58"/>
      <c r="H146" s="63"/>
      <c r="I146" s="58"/>
      <c r="J146" s="63"/>
      <c r="K146" s="58"/>
      <c r="L146" s="57"/>
      <c r="M146" s="58"/>
      <c r="N146" s="43"/>
      <c r="O146" s="58"/>
      <c r="P146" s="43"/>
      <c r="Q146" s="58"/>
      <c r="R146" s="43"/>
      <c r="S146" s="58"/>
      <c r="T146" s="24"/>
      <c r="U146" s="65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</row>
    <row r="147" spans="1:45" s="5" customFormat="1" ht="11.25">
      <c r="A147" s="57"/>
      <c r="B147" s="58"/>
      <c r="C147" s="63"/>
      <c r="D147" s="58"/>
      <c r="E147" s="63"/>
      <c r="F147" s="43"/>
      <c r="G147" s="58"/>
      <c r="H147" s="63"/>
      <c r="I147" s="58"/>
      <c r="J147" s="63"/>
      <c r="K147" s="58"/>
      <c r="L147" s="57"/>
      <c r="M147" s="58"/>
      <c r="N147" s="43"/>
      <c r="O147" s="58"/>
      <c r="P147" s="43"/>
      <c r="Q147" s="58"/>
      <c r="R147" s="43"/>
      <c r="S147" s="58"/>
      <c r="T147" s="24"/>
      <c r="U147" s="65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</row>
    <row r="148" spans="1:45" s="5" customFormat="1" ht="11.25">
      <c r="A148" s="57"/>
      <c r="B148" s="58"/>
      <c r="C148" s="63"/>
      <c r="D148" s="58"/>
      <c r="E148" s="63"/>
      <c r="F148" s="43"/>
      <c r="G148" s="58"/>
      <c r="H148" s="63"/>
      <c r="I148" s="58"/>
      <c r="J148" s="63"/>
      <c r="K148" s="58"/>
      <c r="L148" s="57"/>
      <c r="M148" s="58"/>
      <c r="N148" s="43"/>
      <c r="O148" s="58"/>
      <c r="P148" s="43"/>
      <c r="Q148" s="58"/>
      <c r="R148" s="43"/>
      <c r="S148" s="58"/>
      <c r="T148" s="24"/>
      <c r="U148" s="65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</row>
    <row r="149" spans="1:45" s="5" customFormat="1" ht="11.25">
      <c r="A149" s="57"/>
      <c r="B149" s="58"/>
      <c r="C149" s="63"/>
      <c r="D149" s="58"/>
      <c r="E149" s="63"/>
      <c r="F149" s="43"/>
      <c r="G149" s="58"/>
      <c r="H149" s="63"/>
      <c r="I149" s="58"/>
      <c r="J149" s="63"/>
      <c r="K149" s="58"/>
      <c r="L149" s="57"/>
      <c r="M149" s="58"/>
      <c r="N149" s="43"/>
      <c r="O149" s="58"/>
      <c r="P149" s="43"/>
      <c r="Q149" s="58"/>
      <c r="R149" s="43"/>
      <c r="S149" s="58"/>
      <c r="T149" s="24"/>
      <c r="U149" s="65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</row>
    <row r="150" spans="1:45" s="5" customFormat="1" ht="11.25">
      <c r="A150" s="57"/>
      <c r="B150" s="58"/>
      <c r="C150" s="63"/>
      <c r="D150" s="58"/>
      <c r="E150" s="63"/>
      <c r="F150" s="43"/>
      <c r="G150" s="58"/>
      <c r="H150" s="63"/>
      <c r="I150" s="58"/>
      <c r="J150" s="63"/>
      <c r="K150" s="58"/>
      <c r="L150" s="57"/>
      <c r="M150" s="58"/>
      <c r="N150" s="43"/>
      <c r="O150" s="58"/>
      <c r="P150" s="43"/>
      <c r="Q150" s="58"/>
      <c r="R150" s="43"/>
      <c r="S150" s="58"/>
      <c r="T150" s="24"/>
      <c r="U150" s="65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</row>
    <row r="151" spans="1:45" s="5" customFormat="1" ht="11.25">
      <c r="A151" s="57"/>
      <c r="B151" s="58"/>
      <c r="C151" s="63"/>
      <c r="D151" s="58"/>
      <c r="E151" s="63"/>
      <c r="F151" s="43"/>
      <c r="G151" s="58"/>
      <c r="H151" s="63"/>
      <c r="I151" s="58"/>
      <c r="J151" s="63"/>
      <c r="K151" s="58"/>
      <c r="L151" s="57"/>
      <c r="M151" s="58"/>
      <c r="N151" s="43"/>
      <c r="O151" s="58"/>
      <c r="P151" s="43"/>
      <c r="Q151" s="58"/>
      <c r="R151" s="43"/>
      <c r="S151" s="58"/>
      <c r="T151" s="24"/>
      <c r="U151" s="65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</row>
    <row r="152" spans="1:45" s="5" customFormat="1" ht="11.25">
      <c r="A152" s="57"/>
      <c r="B152" s="58"/>
      <c r="C152" s="63"/>
      <c r="D152" s="58"/>
      <c r="E152" s="63"/>
      <c r="F152" s="43"/>
      <c r="G152" s="58"/>
      <c r="H152" s="63"/>
      <c r="I152" s="58"/>
      <c r="J152" s="63"/>
      <c r="K152" s="58"/>
      <c r="L152" s="57"/>
      <c r="M152" s="58"/>
      <c r="N152" s="43"/>
      <c r="O152" s="58"/>
      <c r="P152" s="43"/>
      <c r="Q152" s="58"/>
      <c r="R152" s="43"/>
      <c r="S152" s="58"/>
      <c r="T152" s="24"/>
      <c r="U152" s="65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</row>
    <row r="153" spans="1:45" s="5" customFormat="1" ht="11.25">
      <c r="A153" s="57"/>
      <c r="B153" s="58"/>
      <c r="C153" s="63"/>
      <c r="D153" s="58"/>
      <c r="E153" s="63"/>
      <c r="F153" s="43"/>
      <c r="G153" s="58"/>
      <c r="H153" s="63"/>
      <c r="I153" s="58"/>
      <c r="J153" s="63"/>
      <c r="K153" s="58"/>
      <c r="L153" s="57"/>
      <c r="M153" s="58"/>
      <c r="N153" s="43"/>
      <c r="O153" s="58"/>
      <c r="P153" s="43"/>
      <c r="Q153" s="58"/>
      <c r="R153" s="43"/>
      <c r="S153" s="58"/>
      <c r="T153" s="24"/>
      <c r="U153" s="65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</row>
    <row r="154" spans="1:45" s="5" customFormat="1" ht="11.25">
      <c r="A154" s="57"/>
      <c r="B154" s="58"/>
      <c r="C154" s="63"/>
      <c r="D154" s="58"/>
      <c r="E154" s="63"/>
      <c r="F154" s="43"/>
      <c r="G154" s="58"/>
      <c r="H154" s="63"/>
      <c r="I154" s="58"/>
      <c r="J154" s="63"/>
      <c r="K154" s="58"/>
      <c r="L154" s="57"/>
      <c r="M154" s="58"/>
      <c r="N154" s="43"/>
      <c r="O154" s="58"/>
      <c r="P154" s="43"/>
      <c r="Q154" s="58"/>
      <c r="R154" s="43"/>
      <c r="S154" s="58"/>
      <c r="T154" s="24"/>
      <c r="U154" s="65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</row>
    <row r="155" spans="1:45" s="5" customFormat="1" ht="11.25">
      <c r="A155" s="57"/>
      <c r="B155" s="58"/>
      <c r="C155" s="63"/>
      <c r="D155" s="58"/>
      <c r="E155" s="63"/>
      <c r="F155" s="43"/>
      <c r="G155" s="58"/>
      <c r="H155" s="63"/>
      <c r="I155" s="58"/>
      <c r="J155" s="63"/>
      <c r="K155" s="58"/>
      <c r="L155" s="57"/>
      <c r="M155" s="58"/>
      <c r="N155" s="43"/>
      <c r="O155" s="58"/>
      <c r="P155" s="43"/>
      <c r="Q155" s="58"/>
      <c r="R155" s="43"/>
      <c r="S155" s="58"/>
      <c r="T155" s="24"/>
      <c r="U155" s="65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</row>
    <row r="156" spans="1:45" s="5" customFormat="1" ht="11.25">
      <c r="A156" s="57"/>
      <c r="B156" s="58"/>
      <c r="C156" s="63"/>
      <c r="D156" s="58"/>
      <c r="E156" s="63"/>
      <c r="F156" s="43"/>
      <c r="G156" s="58"/>
      <c r="H156" s="63"/>
      <c r="I156" s="58"/>
      <c r="J156" s="63"/>
      <c r="K156" s="58"/>
      <c r="L156" s="57"/>
      <c r="M156" s="58"/>
      <c r="N156" s="43"/>
      <c r="O156" s="58"/>
      <c r="P156" s="43"/>
      <c r="Q156" s="58"/>
      <c r="R156" s="43"/>
      <c r="S156" s="58"/>
      <c r="T156" s="24"/>
      <c r="U156" s="65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</row>
    <row r="157" spans="1:45" s="5" customFormat="1" ht="11.25">
      <c r="A157" s="57"/>
      <c r="B157" s="58"/>
      <c r="C157" s="63"/>
      <c r="D157" s="58"/>
      <c r="E157" s="63"/>
      <c r="F157" s="43"/>
      <c r="G157" s="58"/>
      <c r="H157" s="63"/>
      <c r="I157" s="58"/>
      <c r="J157" s="63"/>
      <c r="K157" s="58"/>
      <c r="L157" s="57"/>
      <c r="M157" s="58"/>
      <c r="N157" s="43"/>
      <c r="O157" s="58"/>
      <c r="P157" s="43"/>
      <c r="Q157" s="58"/>
      <c r="R157" s="43"/>
      <c r="S157" s="58"/>
      <c r="T157" s="24"/>
      <c r="U157" s="65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</row>
    <row r="158" spans="1:45" s="5" customFormat="1" ht="11.25">
      <c r="A158" s="57"/>
      <c r="B158" s="58"/>
      <c r="C158" s="63"/>
      <c r="D158" s="58"/>
      <c r="E158" s="63"/>
      <c r="F158" s="43"/>
      <c r="G158" s="58"/>
      <c r="H158" s="63"/>
      <c r="I158" s="58"/>
      <c r="J158" s="63"/>
      <c r="K158" s="58"/>
      <c r="L158" s="57"/>
      <c r="M158" s="58"/>
      <c r="N158" s="43"/>
      <c r="O158" s="58"/>
      <c r="P158" s="43"/>
      <c r="Q158" s="58"/>
      <c r="R158" s="43"/>
      <c r="S158" s="58"/>
      <c r="T158" s="24"/>
      <c r="U158" s="65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</row>
    <row r="159" spans="1:45" s="5" customFormat="1" ht="11.25">
      <c r="A159" s="57"/>
      <c r="B159" s="58"/>
      <c r="C159" s="63"/>
      <c r="D159" s="58"/>
      <c r="E159" s="63"/>
      <c r="F159" s="43"/>
      <c r="G159" s="58"/>
      <c r="H159" s="63"/>
      <c r="I159" s="58"/>
      <c r="J159" s="63"/>
      <c r="K159" s="58"/>
      <c r="L159" s="57"/>
      <c r="M159" s="58"/>
      <c r="N159" s="43"/>
      <c r="O159" s="58"/>
      <c r="P159" s="43"/>
      <c r="Q159" s="58"/>
      <c r="R159" s="43"/>
      <c r="S159" s="58"/>
      <c r="T159" s="24"/>
      <c r="U159" s="65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</row>
    <row r="160" spans="1:45" s="5" customFormat="1" ht="11.25">
      <c r="A160" s="57"/>
      <c r="B160" s="58"/>
      <c r="C160" s="63"/>
      <c r="D160" s="58"/>
      <c r="E160" s="63"/>
      <c r="F160" s="43"/>
      <c r="G160" s="58"/>
      <c r="H160" s="63"/>
      <c r="I160" s="58"/>
      <c r="J160" s="63"/>
      <c r="K160" s="58"/>
      <c r="L160" s="57"/>
      <c r="M160" s="58"/>
      <c r="N160" s="43"/>
      <c r="O160" s="58"/>
      <c r="P160" s="43"/>
      <c r="Q160" s="58"/>
      <c r="R160" s="43"/>
      <c r="S160" s="58"/>
      <c r="T160" s="24"/>
      <c r="U160" s="65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</row>
    <row r="161" spans="1:45" s="5" customFormat="1" ht="11.25">
      <c r="A161" s="57"/>
      <c r="B161" s="58"/>
      <c r="C161" s="63"/>
      <c r="D161" s="58"/>
      <c r="E161" s="63"/>
      <c r="F161" s="43"/>
      <c r="G161" s="58"/>
      <c r="H161" s="63"/>
      <c r="I161" s="58"/>
      <c r="J161" s="63"/>
      <c r="K161" s="58"/>
      <c r="L161" s="57"/>
      <c r="M161" s="58"/>
      <c r="N161" s="43"/>
      <c r="O161" s="58"/>
      <c r="P161" s="43"/>
      <c r="Q161" s="58"/>
      <c r="R161" s="43"/>
      <c r="S161" s="58"/>
      <c r="T161" s="24"/>
      <c r="U161" s="65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</row>
    <row r="162" spans="1:45" s="5" customFormat="1" ht="11.25">
      <c r="A162" s="57"/>
      <c r="B162" s="58"/>
      <c r="C162" s="63"/>
      <c r="D162" s="58"/>
      <c r="E162" s="63"/>
      <c r="F162" s="43"/>
      <c r="G162" s="58"/>
      <c r="H162" s="63"/>
      <c r="I162" s="58"/>
      <c r="J162" s="63"/>
      <c r="K162" s="58"/>
      <c r="L162" s="57"/>
      <c r="M162" s="58"/>
      <c r="N162" s="43"/>
      <c r="O162" s="58"/>
      <c r="P162" s="43"/>
      <c r="Q162" s="58"/>
      <c r="R162" s="43"/>
      <c r="S162" s="58"/>
      <c r="T162" s="24"/>
      <c r="U162" s="65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</row>
    <row r="163" spans="1:45" s="5" customFormat="1" ht="11.25">
      <c r="A163" s="57"/>
      <c r="B163" s="58"/>
      <c r="C163" s="63"/>
      <c r="D163" s="58"/>
      <c r="E163" s="63"/>
      <c r="F163" s="43"/>
      <c r="G163" s="58"/>
      <c r="H163" s="63"/>
      <c r="I163" s="58"/>
      <c r="J163" s="63"/>
      <c r="K163" s="58"/>
      <c r="L163" s="57"/>
      <c r="M163" s="58"/>
      <c r="N163" s="43"/>
      <c r="O163" s="58"/>
      <c r="P163" s="43"/>
      <c r="Q163" s="58"/>
      <c r="R163" s="43"/>
      <c r="S163" s="58"/>
      <c r="T163" s="24"/>
      <c r="U163" s="65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</row>
    <row r="164" spans="1:45" s="5" customFormat="1" ht="11.25">
      <c r="A164" s="57"/>
      <c r="B164" s="58"/>
      <c r="C164" s="63"/>
      <c r="D164" s="58"/>
      <c r="E164" s="63"/>
      <c r="F164" s="43"/>
      <c r="G164" s="58"/>
      <c r="H164" s="63"/>
      <c r="I164" s="58"/>
      <c r="J164" s="63"/>
      <c r="K164" s="58"/>
      <c r="L164" s="57"/>
      <c r="M164" s="58"/>
      <c r="N164" s="43"/>
      <c r="O164" s="58"/>
      <c r="P164" s="43"/>
      <c r="Q164" s="58"/>
      <c r="R164" s="43"/>
      <c r="S164" s="58"/>
      <c r="T164" s="24"/>
      <c r="U164" s="65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</row>
    <row r="165" spans="1:45" s="5" customFormat="1" ht="11.25">
      <c r="A165" s="57"/>
      <c r="B165" s="58"/>
      <c r="C165" s="63"/>
      <c r="D165" s="58"/>
      <c r="E165" s="63"/>
      <c r="F165" s="43"/>
      <c r="G165" s="58"/>
      <c r="H165" s="63"/>
      <c r="I165" s="58"/>
      <c r="J165" s="63"/>
      <c r="K165" s="58"/>
      <c r="L165" s="57"/>
      <c r="M165" s="58"/>
      <c r="N165" s="43"/>
      <c r="O165" s="58"/>
      <c r="P165" s="43"/>
      <c r="Q165" s="58"/>
      <c r="R165" s="43"/>
      <c r="S165" s="58"/>
      <c r="T165" s="24"/>
      <c r="U165" s="65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</row>
    <row r="166" spans="1:45" s="5" customFormat="1" ht="11.25">
      <c r="A166" s="57"/>
      <c r="B166" s="58"/>
      <c r="C166" s="63"/>
      <c r="D166" s="58"/>
      <c r="E166" s="63"/>
      <c r="F166" s="43"/>
      <c r="G166" s="58"/>
      <c r="H166" s="63"/>
      <c r="I166" s="58"/>
      <c r="J166" s="63"/>
      <c r="K166" s="58"/>
      <c r="L166" s="57"/>
      <c r="M166" s="58"/>
      <c r="N166" s="43"/>
      <c r="O166" s="58"/>
      <c r="P166" s="43"/>
      <c r="Q166" s="58"/>
      <c r="R166" s="43"/>
      <c r="S166" s="58"/>
      <c r="T166" s="24"/>
      <c r="U166" s="65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</row>
    <row r="167" spans="1:45" s="5" customFormat="1" ht="11.25">
      <c r="A167" s="57"/>
      <c r="B167" s="58"/>
      <c r="C167" s="63"/>
      <c r="D167" s="58"/>
      <c r="E167" s="63"/>
      <c r="F167" s="43"/>
      <c r="G167" s="58"/>
      <c r="H167" s="63"/>
      <c r="I167" s="58"/>
      <c r="J167" s="63"/>
      <c r="K167" s="58"/>
      <c r="L167" s="57"/>
      <c r="M167" s="58"/>
      <c r="N167" s="43"/>
      <c r="O167" s="58"/>
      <c r="P167" s="43"/>
      <c r="Q167" s="58"/>
      <c r="R167" s="43"/>
      <c r="S167" s="58"/>
      <c r="T167" s="24"/>
      <c r="U167" s="65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</row>
    <row r="168" spans="1:45" s="5" customFormat="1" ht="11.25">
      <c r="A168" s="57"/>
      <c r="B168" s="58"/>
      <c r="C168" s="63"/>
      <c r="D168" s="58"/>
      <c r="E168" s="63"/>
      <c r="F168" s="43"/>
      <c r="G168" s="58"/>
      <c r="H168" s="63"/>
      <c r="I168" s="58"/>
      <c r="J168" s="63"/>
      <c r="K168" s="58"/>
      <c r="L168" s="57"/>
      <c r="M168" s="58"/>
      <c r="N168" s="43"/>
      <c r="O168" s="58"/>
      <c r="P168" s="43"/>
      <c r="Q168" s="58"/>
      <c r="R168" s="43"/>
      <c r="S168" s="58"/>
      <c r="T168" s="24"/>
      <c r="U168" s="65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</row>
    <row r="169" spans="1:45" s="5" customFormat="1" ht="11.25">
      <c r="A169" s="57"/>
      <c r="B169" s="58"/>
      <c r="C169" s="63"/>
      <c r="D169" s="58"/>
      <c r="E169" s="63"/>
      <c r="F169" s="43"/>
      <c r="G169" s="58"/>
      <c r="H169" s="63"/>
      <c r="I169" s="58"/>
      <c r="J169" s="63"/>
      <c r="K169" s="58"/>
      <c r="L169" s="57"/>
      <c r="M169" s="58"/>
      <c r="N169" s="43"/>
      <c r="O169" s="58"/>
      <c r="P169" s="43"/>
      <c r="Q169" s="58"/>
      <c r="R169" s="43"/>
      <c r="S169" s="58"/>
      <c r="T169" s="24"/>
      <c r="U169" s="65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</row>
    <row r="170" spans="1:45" s="5" customFormat="1" ht="11.25">
      <c r="A170" s="57"/>
      <c r="B170" s="58"/>
      <c r="C170" s="63"/>
      <c r="D170" s="58"/>
      <c r="E170" s="63"/>
      <c r="F170" s="43"/>
      <c r="G170" s="58"/>
      <c r="H170" s="63"/>
      <c r="I170" s="58"/>
      <c r="J170" s="63"/>
      <c r="K170" s="58"/>
      <c r="L170" s="57"/>
      <c r="M170" s="58"/>
      <c r="N170" s="43"/>
      <c r="O170" s="58"/>
      <c r="P170" s="43"/>
      <c r="Q170" s="58"/>
      <c r="R170" s="43"/>
      <c r="S170" s="58"/>
      <c r="T170" s="24"/>
      <c r="U170" s="65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</row>
    <row r="171" spans="1:45" s="5" customFormat="1" ht="11.25">
      <c r="A171" s="57"/>
      <c r="B171" s="58"/>
      <c r="C171" s="63"/>
      <c r="D171" s="58"/>
      <c r="E171" s="63"/>
      <c r="F171" s="43"/>
      <c r="G171" s="58"/>
      <c r="H171" s="63"/>
      <c r="I171" s="58"/>
      <c r="J171" s="63"/>
      <c r="K171" s="58"/>
      <c r="L171" s="57"/>
      <c r="M171" s="58"/>
      <c r="N171" s="43"/>
      <c r="O171" s="58"/>
      <c r="P171" s="43"/>
      <c r="Q171" s="58"/>
      <c r="R171" s="43"/>
      <c r="S171" s="58"/>
      <c r="T171" s="24"/>
      <c r="U171" s="65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</row>
    <row r="172" spans="1:45" s="5" customFormat="1" ht="11.25">
      <c r="A172" s="57"/>
      <c r="B172" s="58"/>
      <c r="C172" s="63"/>
      <c r="D172" s="58"/>
      <c r="E172" s="63"/>
      <c r="F172" s="43"/>
      <c r="G172" s="58"/>
      <c r="H172" s="63"/>
      <c r="I172" s="58"/>
      <c r="J172" s="63"/>
      <c r="K172" s="58"/>
      <c r="L172" s="57"/>
      <c r="M172" s="58"/>
      <c r="N172" s="43"/>
      <c r="O172" s="58"/>
      <c r="P172" s="43"/>
      <c r="Q172" s="58"/>
      <c r="R172" s="43"/>
      <c r="S172" s="58"/>
      <c r="T172" s="24"/>
      <c r="U172" s="65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</row>
    <row r="173" spans="1:45" s="5" customFormat="1" ht="11.25">
      <c r="A173" s="57"/>
      <c r="B173" s="58"/>
      <c r="C173" s="63"/>
      <c r="D173" s="58"/>
      <c r="E173" s="63"/>
      <c r="F173" s="43"/>
      <c r="G173" s="58"/>
      <c r="H173" s="63"/>
      <c r="I173" s="58"/>
      <c r="J173" s="63"/>
      <c r="K173" s="58"/>
      <c r="L173" s="57"/>
      <c r="M173" s="58"/>
      <c r="N173" s="43"/>
      <c r="O173" s="58"/>
      <c r="P173" s="43"/>
      <c r="Q173" s="58"/>
      <c r="R173" s="43"/>
      <c r="S173" s="58"/>
      <c r="T173" s="24"/>
      <c r="U173" s="65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</row>
    <row r="174" spans="1:45" s="5" customFormat="1" ht="11.25">
      <c r="A174" s="57"/>
      <c r="B174" s="58"/>
      <c r="C174" s="63"/>
      <c r="D174" s="58"/>
      <c r="E174" s="63"/>
      <c r="F174" s="43"/>
      <c r="G174" s="58"/>
      <c r="H174" s="63"/>
      <c r="I174" s="58"/>
      <c r="J174" s="63"/>
      <c r="K174" s="58"/>
      <c r="L174" s="57"/>
      <c r="M174" s="58"/>
      <c r="N174" s="43"/>
      <c r="O174" s="58"/>
      <c r="P174" s="43"/>
      <c r="Q174" s="58"/>
      <c r="R174" s="43"/>
      <c r="S174" s="58"/>
      <c r="T174" s="24"/>
      <c r="U174" s="65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</row>
    <row r="175" spans="1:45" s="5" customFormat="1" ht="11.25">
      <c r="A175" s="57"/>
      <c r="B175" s="58"/>
      <c r="C175" s="63"/>
      <c r="D175" s="58"/>
      <c r="E175" s="63"/>
      <c r="F175" s="43"/>
      <c r="G175" s="58"/>
      <c r="H175" s="63"/>
      <c r="I175" s="58"/>
      <c r="J175" s="63"/>
      <c r="K175" s="58"/>
      <c r="L175" s="57"/>
      <c r="M175" s="58"/>
      <c r="N175" s="43"/>
      <c r="O175" s="58"/>
      <c r="P175" s="43"/>
      <c r="Q175" s="58"/>
      <c r="R175" s="43"/>
      <c r="S175" s="58"/>
      <c r="T175" s="24"/>
      <c r="U175" s="65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</row>
    <row r="176" spans="1:45" s="5" customFormat="1" ht="11.25">
      <c r="A176" s="57"/>
      <c r="B176" s="58"/>
      <c r="C176" s="63"/>
      <c r="D176" s="58"/>
      <c r="E176" s="63"/>
      <c r="F176" s="43"/>
      <c r="G176" s="58"/>
      <c r="H176" s="63"/>
      <c r="I176" s="58"/>
      <c r="J176" s="63"/>
      <c r="K176" s="58"/>
      <c r="L176" s="57"/>
      <c r="M176" s="58"/>
      <c r="N176" s="43"/>
      <c r="O176" s="58"/>
      <c r="P176" s="43"/>
      <c r="Q176" s="58"/>
      <c r="R176" s="43"/>
      <c r="S176" s="58"/>
      <c r="T176" s="24"/>
      <c r="U176" s="65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</row>
    <row r="177" spans="1:45" s="5" customFormat="1" ht="11.25">
      <c r="A177" s="57"/>
      <c r="B177" s="58"/>
      <c r="C177" s="63"/>
      <c r="D177" s="58"/>
      <c r="E177" s="63"/>
      <c r="F177" s="43"/>
      <c r="G177" s="58"/>
      <c r="H177" s="63"/>
      <c r="I177" s="58"/>
      <c r="J177" s="63"/>
      <c r="K177" s="58"/>
      <c r="L177" s="57"/>
      <c r="M177" s="58"/>
      <c r="N177" s="43"/>
      <c r="O177" s="58"/>
      <c r="P177" s="43"/>
      <c r="Q177" s="58"/>
      <c r="R177" s="43"/>
      <c r="S177" s="58"/>
      <c r="T177" s="24"/>
      <c r="U177" s="65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</row>
    <row r="178" spans="1:45" s="5" customFormat="1" ht="11.25">
      <c r="A178" s="57"/>
      <c r="B178" s="58"/>
      <c r="C178" s="63"/>
      <c r="D178" s="58"/>
      <c r="E178" s="63"/>
      <c r="F178" s="43"/>
      <c r="G178" s="58"/>
      <c r="H178" s="63"/>
      <c r="I178" s="58"/>
      <c r="J178" s="63"/>
      <c r="K178" s="58"/>
      <c r="L178" s="57"/>
      <c r="M178" s="58"/>
      <c r="N178" s="43"/>
      <c r="O178" s="58"/>
      <c r="P178" s="43"/>
      <c r="Q178" s="58"/>
      <c r="R178" s="43"/>
      <c r="S178" s="58"/>
      <c r="T178" s="24"/>
      <c r="U178" s="65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</row>
    <row r="179" spans="1:45" s="5" customFormat="1" ht="11.25">
      <c r="A179" s="57"/>
      <c r="B179" s="58"/>
      <c r="C179" s="63"/>
      <c r="D179" s="58"/>
      <c r="E179" s="63"/>
      <c r="F179" s="43"/>
      <c r="G179" s="58"/>
      <c r="H179" s="63"/>
      <c r="I179" s="58"/>
      <c r="J179" s="63"/>
      <c r="K179" s="58"/>
      <c r="L179" s="57"/>
      <c r="M179" s="58"/>
      <c r="N179" s="43"/>
      <c r="O179" s="58"/>
      <c r="P179" s="43"/>
      <c r="Q179" s="58"/>
      <c r="R179" s="43"/>
      <c r="S179" s="58"/>
      <c r="T179" s="24"/>
      <c r="U179" s="65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</row>
    <row r="180" spans="1:45" s="5" customFormat="1" ht="11.25">
      <c r="A180" s="57"/>
      <c r="B180" s="58"/>
      <c r="C180" s="63"/>
      <c r="D180" s="58"/>
      <c r="E180" s="63"/>
      <c r="F180" s="43"/>
      <c r="G180" s="58"/>
      <c r="H180" s="63"/>
      <c r="I180" s="58"/>
      <c r="J180" s="63"/>
      <c r="K180" s="58"/>
      <c r="L180" s="57"/>
      <c r="M180" s="58"/>
      <c r="N180" s="43"/>
      <c r="O180" s="58"/>
      <c r="P180" s="43"/>
      <c r="Q180" s="58"/>
      <c r="R180" s="43"/>
      <c r="S180" s="58"/>
      <c r="T180" s="24"/>
      <c r="U180" s="65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</row>
    <row r="181" spans="1:45" s="5" customFormat="1" ht="11.25">
      <c r="A181" s="57"/>
      <c r="B181" s="58"/>
      <c r="C181" s="63"/>
      <c r="D181" s="58"/>
      <c r="E181" s="63"/>
      <c r="F181" s="43"/>
      <c r="G181" s="58"/>
      <c r="H181" s="63"/>
      <c r="I181" s="58"/>
      <c r="J181" s="63"/>
      <c r="K181" s="58"/>
      <c r="L181" s="57"/>
      <c r="M181" s="58"/>
      <c r="N181" s="43"/>
      <c r="O181" s="58"/>
      <c r="P181" s="43"/>
      <c r="Q181" s="58"/>
      <c r="R181" s="43"/>
      <c r="S181" s="58"/>
      <c r="T181" s="24"/>
      <c r="U181" s="65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</row>
    <row r="182" spans="1:45" s="5" customFormat="1" ht="11.25">
      <c r="A182" s="57"/>
      <c r="B182" s="58"/>
      <c r="C182" s="63"/>
      <c r="D182" s="58"/>
      <c r="E182" s="63"/>
      <c r="F182" s="43"/>
      <c r="G182" s="58"/>
      <c r="H182" s="63"/>
      <c r="I182" s="58"/>
      <c r="J182" s="63"/>
      <c r="K182" s="58"/>
      <c r="L182" s="57"/>
      <c r="M182" s="58"/>
      <c r="N182" s="43"/>
      <c r="O182" s="58"/>
      <c r="P182" s="43"/>
      <c r="Q182" s="58"/>
      <c r="R182" s="43"/>
      <c r="S182" s="58"/>
      <c r="T182" s="24"/>
      <c r="U182" s="65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</row>
    <row r="183" spans="1:45" s="5" customFormat="1" ht="11.25">
      <c r="A183" s="57"/>
      <c r="B183" s="58"/>
      <c r="C183" s="63"/>
      <c r="D183" s="58"/>
      <c r="E183" s="63"/>
      <c r="F183" s="43"/>
      <c r="G183" s="58"/>
      <c r="H183" s="63"/>
      <c r="I183" s="58"/>
      <c r="J183" s="63"/>
      <c r="K183" s="58"/>
      <c r="L183" s="57"/>
      <c r="M183" s="58"/>
      <c r="N183" s="43"/>
      <c r="O183" s="58"/>
      <c r="P183" s="43"/>
      <c r="Q183" s="58"/>
      <c r="R183" s="43"/>
      <c r="S183" s="58"/>
      <c r="T183" s="24"/>
      <c r="U183" s="65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</row>
    <row r="184" spans="1:45" s="5" customFormat="1" ht="11.25">
      <c r="A184" s="57"/>
      <c r="B184" s="58"/>
      <c r="C184" s="63"/>
      <c r="D184" s="58"/>
      <c r="E184" s="63"/>
      <c r="F184" s="43"/>
      <c r="G184" s="58"/>
      <c r="H184" s="63"/>
      <c r="I184" s="58"/>
      <c r="J184" s="63"/>
      <c r="K184" s="58"/>
      <c r="L184" s="57"/>
      <c r="M184" s="58"/>
      <c r="N184" s="43"/>
      <c r="O184" s="58"/>
      <c r="P184" s="43"/>
      <c r="Q184" s="58"/>
      <c r="R184" s="43"/>
      <c r="S184" s="58"/>
      <c r="T184" s="24"/>
      <c r="U184" s="65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</row>
    <row r="185" spans="1:45" s="5" customFormat="1" ht="11.25">
      <c r="A185" s="57"/>
      <c r="B185" s="58"/>
      <c r="C185" s="63"/>
      <c r="D185" s="58"/>
      <c r="E185" s="63"/>
      <c r="F185" s="43"/>
      <c r="G185" s="58"/>
      <c r="H185" s="63"/>
      <c r="I185" s="58"/>
      <c r="J185" s="63"/>
      <c r="K185" s="58"/>
      <c r="L185" s="57"/>
      <c r="M185" s="58"/>
      <c r="N185" s="43"/>
      <c r="O185" s="58"/>
      <c r="P185" s="43"/>
      <c r="Q185" s="58"/>
      <c r="R185" s="43"/>
      <c r="S185" s="58"/>
      <c r="T185" s="24"/>
      <c r="U185" s="65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</row>
    <row r="186" spans="1:45" s="5" customFormat="1" ht="11.25">
      <c r="A186" s="57"/>
      <c r="B186" s="58"/>
      <c r="C186" s="63"/>
      <c r="D186" s="58"/>
      <c r="E186" s="63"/>
      <c r="F186" s="43"/>
      <c r="G186" s="58"/>
      <c r="H186" s="63"/>
      <c r="I186" s="58"/>
      <c r="J186" s="63"/>
      <c r="K186" s="58"/>
      <c r="L186" s="57"/>
      <c r="M186" s="58"/>
      <c r="N186" s="43"/>
      <c r="O186" s="58"/>
      <c r="P186" s="43"/>
      <c r="Q186" s="58"/>
      <c r="R186" s="43"/>
      <c r="S186" s="58"/>
      <c r="T186" s="24"/>
      <c r="U186" s="65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</row>
    <row r="187" spans="1:45" s="5" customFormat="1" ht="11.25">
      <c r="A187" s="57"/>
      <c r="B187" s="58"/>
      <c r="C187" s="63"/>
      <c r="D187" s="58"/>
      <c r="E187" s="63"/>
      <c r="F187" s="43"/>
      <c r="G187" s="58"/>
      <c r="H187" s="63"/>
      <c r="I187" s="58"/>
      <c r="J187" s="63"/>
      <c r="K187" s="58"/>
      <c r="L187" s="57"/>
      <c r="M187" s="58"/>
      <c r="N187" s="43"/>
      <c r="O187" s="58"/>
      <c r="P187" s="43"/>
      <c r="Q187" s="58"/>
      <c r="R187" s="43"/>
      <c r="S187" s="58"/>
      <c r="T187" s="24"/>
      <c r="U187" s="65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</row>
    <row r="188" spans="1:45" s="5" customFormat="1" ht="11.25">
      <c r="A188" s="57"/>
      <c r="B188" s="58"/>
      <c r="C188" s="63"/>
      <c r="D188" s="58"/>
      <c r="E188" s="63"/>
      <c r="F188" s="43"/>
      <c r="G188" s="58"/>
      <c r="H188" s="63"/>
      <c r="I188" s="58"/>
      <c r="J188" s="63"/>
      <c r="K188" s="58"/>
      <c r="L188" s="57"/>
      <c r="M188" s="58"/>
      <c r="N188" s="43"/>
      <c r="O188" s="58"/>
      <c r="P188" s="43"/>
      <c r="Q188" s="58"/>
      <c r="R188" s="43"/>
      <c r="S188" s="58"/>
      <c r="T188" s="24"/>
      <c r="U188" s="65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</row>
    <row r="189" spans="1:45" s="5" customFormat="1" ht="11.25">
      <c r="A189" s="57"/>
      <c r="B189" s="58"/>
      <c r="C189" s="63"/>
      <c r="D189" s="58"/>
      <c r="E189" s="63"/>
      <c r="F189" s="43"/>
      <c r="G189" s="58"/>
      <c r="H189" s="63"/>
      <c r="I189" s="58"/>
      <c r="J189" s="63"/>
      <c r="K189" s="58"/>
      <c r="L189" s="57"/>
      <c r="M189" s="58"/>
      <c r="N189" s="43"/>
      <c r="O189" s="58"/>
      <c r="P189" s="43"/>
      <c r="Q189" s="58"/>
      <c r="R189" s="43"/>
      <c r="S189" s="58"/>
      <c r="T189" s="24"/>
      <c r="U189" s="65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</row>
    <row r="190" spans="1:45" s="5" customFormat="1" ht="11.25">
      <c r="A190" s="57"/>
      <c r="B190" s="58"/>
      <c r="C190" s="63"/>
      <c r="D190" s="58"/>
      <c r="E190" s="63"/>
      <c r="F190" s="43"/>
      <c r="G190" s="58"/>
      <c r="H190" s="63"/>
      <c r="I190" s="58"/>
      <c r="J190" s="63"/>
      <c r="K190" s="58"/>
      <c r="L190" s="57"/>
      <c r="M190" s="58"/>
      <c r="N190" s="43"/>
      <c r="O190" s="58"/>
      <c r="P190" s="43"/>
      <c r="Q190" s="58"/>
      <c r="R190" s="43"/>
      <c r="S190" s="58"/>
      <c r="T190" s="24"/>
      <c r="U190" s="65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</row>
    <row r="191" spans="1:45" s="5" customFormat="1" ht="11.25">
      <c r="A191" s="57"/>
      <c r="B191" s="58"/>
      <c r="C191" s="63"/>
      <c r="D191" s="58"/>
      <c r="E191" s="63"/>
      <c r="F191" s="43"/>
      <c r="G191" s="58"/>
      <c r="H191" s="63"/>
      <c r="I191" s="58"/>
      <c r="J191" s="63"/>
      <c r="K191" s="58"/>
      <c r="L191" s="57"/>
      <c r="M191" s="58"/>
      <c r="N191" s="43"/>
      <c r="O191" s="58"/>
      <c r="P191" s="43"/>
      <c r="Q191" s="58"/>
      <c r="R191" s="43"/>
      <c r="S191" s="58"/>
      <c r="T191" s="24"/>
      <c r="U191" s="65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</row>
    <row r="192" spans="1:45" s="5" customFormat="1" ht="11.25">
      <c r="A192" s="57"/>
      <c r="B192" s="58"/>
      <c r="C192" s="63"/>
      <c r="D192" s="58"/>
      <c r="E192" s="63"/>
      <c r="F192" s="43"/>
      <c r="G192" s="58"/>
      <c r="H192" s="63"/>
      <c r="I192" s="58"/>
      <c r="J192" s="63"/>
      <c r="K192" s="58"/>
      <c r="L192" s="57"/>
      <c r="M192" s="58"/>
      <c r="N192" s="43"/>
      <c r="O192" s="58"/>
      <c r="P192" s="43"/>
      <c r="Q192" s="58"/>
      <c r="R192" s="43"/>
      <c r="S192" s="58"/>
      <c r="T192" s="24"/>
      <c r="U192" s="65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</row>
    <row r="193" spans="1:45" s="5" customFormat="1" ht="11.25">
      <c r="A193" s="57"/>
      <c r="B193" s="58"/>
      <c r="C193" s="63"/>
      <c r="D193" s="58"/>
      <c r="E193" s="63"/>
      <c r="F193" s="43"/>
      <c r="G193" s="58"/>
      <c r="H193" s="63"/>
      <c r="I193" s="58"/>
      <c r="J193" s="63"/>
      <c r="K193" s="58"/>
      <c r="L193" s="57"/>
      <c r="M193" s="58"/>
      <c r="N193" s="43"/>
      <c r="O193" s="58"/>
      <c r="P193" s="43"/>
      <c r="Q193" s="58"/>
      <c r="R193" s="43"/>
      <c r="S193" s="58"/>
      <c r="T193" s="24"/>
      <c r="U193" s="65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</row>
    <row r="194" spans="1:45" s="5" customFormat="1" ht="11.25">
      <c r="A194" s="57"/>
      <c r="B194" s="58"/>
      <c r="C194" s="63"/>
      <c r="D194" s="58"/>
      <c r="E194" s="63"/>
      <c r="F194" s="43"/>
      <c r="G194" s="58"/>
      <c r="H194" s="63"/>
      <c r="I194" s="58"/>
      <c r="J194" s="63"/>
      <c r="K194" s="58"/>
      <c r="L194" s="57"/>
      <c r="M194" s="58"/>
      <c r="N194" s="43"/>
      <c r="O194" s="58"/>
      <c r="P194" s="43"/>
      <c r="Q194" s="58"/>
      <c r="R194" s="43"/>
      <c r="S194" s="58"/>
      <c r="T194" s="24"/>
      <c r="U194" s="65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</row>
    <row r="195" spans="1:45" s="5" customFormat="1" ht="11.25">
      <c r="A195" s="57"/>
      <c r="B195" s="58"/>
      <c r="C195" s="63"/>
      <c r="D195" s="58"/>
      <c r="E195" s="63"/>
      <c r="F195" s="43"/>
      <c r="G195" s="58"/>
      <c r="H195" s="63"/>
      <c r="I195" s="58"/>
      <c r="J195" s="63"/>
      <c r="K195" s="58"/>
      <c r="L195" s="57"/>
      <c r="M195" s="58"/>
      <c r="N195" s="43"/>
      <c r="O195" s="58"/>
      <c r="P195" s="43"/>
      <c r="Q195" s="58"/>
      <c r="R195" s="43"/>
      <c r="S195" s="58"/>
      <c r="T195" s="24"/>
      <c r="U195" s="65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</row>
    <row r="196" spans="1:45" s="5" customFormat="1" ht="11.25">
      <c r="A196" s="57"/>
      <c r="B196" s="58"/>
      <c r="C196" s="63"/>
      <c r="D196" s="58"/>
      <c r="E196" s="63"/>
      <c r="F196" s="43"/>
      <c r="G196" s="58"/>
      <c r="H196" s="63"/>
      <c r="I196" s="58"/>
      <c r="J196" s="63"/>
      <c r="K196" s="58"/>
      <c r="L196" s="57"/>
      <c r="M196" s="58"/>
      <c r="N196" s="43"/>
      <c r="O196" s="58"/>
      <c r="P196" s="43"/>
      <c r="Q196" s="58"/>
      <c r="R196" s="43"/>
      <c r="S196" s="58"/>
      <c r="T196" s="24"/>
      <c r="U196" s="65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</row>
    <row r="197" spans="1:45" s="5" customFormat="1" ht="11.25">
      <c r="A197" s="57"/>
      <c r="B197" s="58"/>
      <c r="C197" s="63"/>
      <c r="D197" s="58"/>
      <c r="E197" s="63"/>
      <c r="F197" s="43"/>
      <c r="G197" s="58"/>
      <c r="H197" s="63"/>
      <c r="I197" s="58"/>
      <c r="J197" s="63"/>
      <c r="K197" s="58"/>
      <c r="L197" s="57"/>
      <c r="M197" s="58"/>
      <c r="N197" s="43"/>
      <c r="O197" s="58"/>
      <c r="P197" s="43"/>
      <c r="Q197" s="58"/>
      <c r="R197" s="43"/>
      <c r="S197" s="58"/>
      <c r="T197" s="24"/>
      <c r="U197" s="65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</row>
    <row r="198" spans="1:45" s="5" customFormat="1" ht="11.25">
      <c r="A198" s="57"/>
      <c r="B198" s="58"/>
      <c r="C198" s="63"/>
      <c r="D198" s="58"/>
      <c r="E198" s="63"/>
      <c r="F198" s="43"/>
      <c r="G198" s="58"/>
      <c r="H198" s="63"/>
      <c r="I198" s="58"/>
      <c r="J198" s="63"/>
      <c r="K198" s="58"/>
      <c r="L198" s="57"/>
      <c r="M198" s="58"/>
      <c r="N198" s="43"/>
      <c r="O198" s="58"/>
      <c r="P198" s="43"/>
      <c r="Q198" s="58"/>
      <c r="R198" s="43"/>
      <c r="S198" s="58"/>
      <c r="T198" s="24"/>
      <c r="U198" s="65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</row>
    <row r="199" spans="1:45" s="5" customFormat="1" ht="11.25">
      <c r="A199" s="57"/>
      <c r="B199" s="58"/>
      <c r="C199" s="63"/>
      <c r="D199" s="58"/>
      <c r="E199" s="63"/>
      <c r="F199" s="43"/>
      <c r="G199" s="58"/>
      <c r="H199" s="63"/>
      <c r="I199" s="58"/>
      <c r="J199" s="63"/>
      <c r="K199" s="58"/>
      <c r="L199" s="57"/>
      <c r="M199" s="58"/>
      <c r="N199" s="43"/>
      <c r="O199" s="58"/>
      <c r="P199" s="43"/>
      <c r="Q199" s="58"/>
      <c r="R199" s="43"/>
      <c r="S199" s="58"/>
      <c r="T199" s="24"/>
      <c r="U199" s="65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</row>
    <row r="200" spans="1:45" s="5" customFormat="1" ht="11.25">
      <c r="A200" s="57"/>
      <c r="B200" s="58"/>
      <c r="C200" s="63"/>
      <c r="D200" s="58"/>
      <c r="E200" s="63"/>
      <c r="F200" s="43"/>
      <c r="G200" s="58"/>
      <c r="H200" s="63"/>
      <c r="I200" s="58"/>
      <c r="J200" s="63"/>
      <c r="K200" s="58"/>
      <c r="L200" s="57"/>
      <c r="M200" s="58"/>
      <c r="N200" s="43"/>
      <c r="O200" s="58"/>
      <c r="P200" s="43"/>
      <c r="Q200" s="58"/>
      <c r="R200" s="43"/>
      <c r="S200" s="58"/>
      <c r="T200" s="24"/>
      <c r="U200" s="65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</row>
    <row r="201" spans="1:45" s="5" customFormat="1" ht="11.25">
      <c r="A201" s="57"/>
      <c r="B201" s="58"/>
      <c r="C201" s="63"/>
      <c r="D201" s="58"/>
      <c r="E201" s="63"/>
      <c r="F201" s="43"/>
      <c r="G201" s="58"/>
      <c r="H201" s="63"/>
      <c r="I201" s="58"/>
      <c r="J201" s="63"/>
      <c r="K201" s="58"/>
      <c r="L201" s="57"/>
      <c r="M201" s="58"/>
      <c r="N201" s="43"/>
      <c r="O201" s="58"/>
      <c r="P201" s="43"/>
      <c r="Q201" s="58"/>
      <c r="R201" s="43"/>
      <c r="S201" s="58"/>
      <c r="T201" s="24"/>
      <c r="U201" s="65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</row>
    <row r="202" spans="1:45" s="5" customFormat="1" ht="11.25">
      <c r="A202" s="57"/>
      <c r="B202" s="58"/>
      <c r="C202" s="63"/>
      <c r="D202" s="58"/>
      <c r="E202" s="63"/>
      <c r="F202" s="43"/>
      <c r="G202" s="58"/>
      <c r="H202" s="63"/>
      <c r="I202" s="58"/>
      <c r="J202" s="63"/>
      <c r="K202" s="58"/>
      <c r="L202" s="57"/>
      <c r="M202" s="58"/>
      <c r="N202" s="43"/>
      <c r="O202" s="58"/>
      <c r="P202" s="43"/>
      <c r="Q202" s="58"/>
      <c r="R202" s="43"/>
      <c r="S202" s="58"/>
      <c r="T202" s="24"/>
      <c r="U202" s="65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</row>
    <row r="203" spans="1:45" s="5" customFormat="1" ht="11.25">
      <c r="A203" s="57"/>
      <c r="B203" s="58"/>
      <c r="C203" s="63"/>
      <c r="D203" s="58"/>
      <c r="E203" s="63"/>
      <c r="F203" s="43"/>
      <c r="G203" s="58"/>
      <c r="H203" s="63"/>
      <c r="I203" s="58"/>
      <c r="J203" s="63"/>
      <c r="K203" s="58"/>
      <c r="L203" s="57"/>
      <c r="M203" s="58"/>
      <c r="N203" s="43"/>
      <c r="O203" s="58"/>
      <c r="P203" s="43"/>
      <c r="Q203" s="58"/>
      <c r="R203" s="43"/>
      <c r="S203" s="58"/>
      <c r="T203" s="24"/>
      <c r="U203" s="65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</row>
    <row r="204" spans="1:45" s="5" customFormat="1" ht="11.25">
      <c r="A204" s="57"/>
      <c r="B204" s="58"/>
      <c r="C204" s="63"/>
      <c r="D204" s="58"/>
      <c r="E204" s="63"/>
      <c r="F204" s="43"/>
      <c r="G204" s="58"/>
      <c r="H204" s="63"/>
      <c r="I204" s="58"/>
      <c r="J204" s="63"/>
      <c r="K204" s="58"/>
      <c r="L204" s="57"/>
      <c r="M204" s="58"/>
      <c r="N204" s="43"/>
      <c r="O204" s="58"/>
      <c r="P204" s="43"/>
      <c r="Q204" s="58"/>
      <c r="R204" s="43"/>
      <c r="S204" s="58"/>
      <c r="T204" s="24"/>
      <c r="U204" s="65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</row>
    <row r="205" spans="1:45" s="5" customFormat="1" ht="11.25">
      <c r="A205" s="57"/>
      <c r="B205" s="58"/>
      <c r="C205" s="63"/>
      <c r="D205" s="58"/>
      <c r="E205" s="63"/>
      <c r="F205" s="43"/>
      <c r="G205" s="58"/>
      <c r="H205" s="63"/>
      <c r="I205" s="58"/>
      <c r="J205" s="63"/>
      <c r="K205" s="58"/>
      <c r="L205" s="57"/>
      <c r="M205" s="58"/>
      <c r="N205" s="43"/>
      <c r="O205" s="58"/>
      <c r="P205" s="43"/>
      <c r="Q205" s="58"/>
      <c r="R205" s="43"/>
      <c r="S205" s="58"/>
      <c r="T205" s="24"/>
      <c r="U205" s="65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</row>
    <row r="206" spans="1:45" s="5" customFormat="1" ht="11.25">
      <c r="A206" s="57"/>
      <c r="B206" s="58"/>
      <c r="C206" s="63"/>
      <c r="D206" s="58"/>
      <c r="E206" s="63"/>
      <c r="F206" s="43"/>
      <c r="G206" s="58"/>
      <c r="H206" s="63"/>
      <c r="I206" s="58"/>
      <c r="J206" s="63"/>
      <c r="K206" s="58"/>
      <c r="L206" s="57"/>
      <c r="M206" s="58"/>
      <c r="N206" s="43"/>
      <c r="O206" s="58"/>
      <c r="P206" s="43"/>
      <c r="Q206" s="58"/>
      <c r="R206" s="43"/>
      <c r="S206" s="58"/>
      <c r="T206" s="24"/>
      <c r="U206" s="65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</row>
    <row r="207" spans="1:45" s="5" customFormat="1" ht="11.25">
      <c r="A207" s="57"/>
      <c r="B207" s="58"/>
      <c r="C207" s="63"/>
      <c r="D207" s="58"/>
      <c r="E207" s="63"/>
      <c r="F207" s="43"/>
      <c r="G207" s="58"/>
      <c r="H207" s="63"/>
      <c r="I207" s="58"/>
      <c r="J207" s="63"/>
      <c r="K207" s="58"/>
      <c r="L207" s="57"/>
      <c r="M207" s="58"/>
      <c r="N207" s="43"/>
      <c r="O207" s="58"/>
      <c r="P207" s="43"/>
      <c r="Q207" s="58"/>
      <c r="R207" s="43"/>
      <c r="S207" s="58"/>
      <c r="T207" s="24"/>
      <c r="U207" s="65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</row>
    <row r="208" spans="1:45" s="5" customFormat="1" ht="11.25">
      <c r="A208" s="57"/>
      <c r="B208" s="58"/>
      <c r="C208" s="63"/>
      <c r="D208" s="58"/>
      <c r="E208" s="63"/>
      <c r="F208" s="43"/>
      <c r="G208" s="58"/>
      <c r="H208" s="63"/>
      <c r="I208" s="58"/>
      <c r="J208" s="63"/>
      <c r="K208" s="58"/>
      <c r="L208" s="57"/>
      <c r="M208" s="58"/>
      <c r="N208" s="43"/>
      <c r="O208" s="58"/>
      <c r="P208" s="43"/>
      <c r="Q208" s="58"/>
      <c r="R208" s="43"/>
      <c r="S208" s="58"/>
      <c r="T208" s="24"/>
      <c r="U208" s="65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</row>
    <row r="209" spans="1:45" s="5" customFormat="1" ht="11.25">
      <c r="A209" s="57"/>
      <c r="B209" s="58"/>
      <c r="C209" s="63"/>
      <c r="D209" s="58"/>
      <c r="E209" s="63"/>
      <c r="F209" s="43"/>
      <c r="G209" s="58"/>
      <c r="H209" s="63"/>
      <c r="I209" s="58"/>
      <c r="J209" s="63"/>
      <c r="K209" s="58"/>
      <c r="L209" s="57"/>
      <c r="M209" s="58"/>
      <c r="N209" s="43"/>
      <c r="O209" s="58"/>
      <c r="P209" s="43"/>
      <c r="Q209" s="58"/>
      <c r="R209" s="43"/>
      <c r="S209" s="58"/>
      <c r="T209" s="24"/>
      <c r="U209" s="65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</row>
    <row r="210" spans="1:45" s="5" customFormat="1" ht="11.25">
      <c r="A210" s="57"/>
      <c r="B210" s="58"/>
      <c r="C210" s="63"/>
      <c r="D210" s="58"/>
      <c r="E210" s="63"/>
      <c r="F210" s="43"/>
      <c r="G210" s="58"/>
      <c r="H210" s="63"/>
      <c r="I210" s="58"/>
      <c r="J210" s="63"/>
      <c r="K210" s="58"/>
      <c r="L210" s="57"/>
      <c r="M210" s="58"/>
      <c r="N210" s="43"/>
      <c r="O210" s="58"/>
      <c r="P210" s="43"/>
      <c r="Q210" s="58"/>
      <c r="R210" s="43"/>
      <c r="S210" s="58"/>
      <c r="T210" s="24"/>
      <c r="U210" s="65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</row>
    <row r="211" spans="1:45" s="5" customFormat="1" ht="11.25">
      <c r="A211" s="57"/>
      <c r="B211" s="58"/>
      <c r="C211" s="63"/>
      <c r="D211" s="58"/>
      <c r="E211" s="63"/>
      <c r="F211" s="43"/>
      <c r="G211" s="58"/>
      <c r="H211" s="63"/>
      <c r="I211" s="58"/>
      <c r="J211" s="63"/>
      <c r="K211" s="58"/>
      <c r="L211" s="57"/>
      <c r="M211" s="58"/>
      <c r="N211" s="43"/>
      <c r="O211" s="58"/>
      <c r="P211" s="43"/>
      <c r="Q211" s="58"/>
      <c r="R211" s="43"/>
      <c r="S211" s="58"/>
      <c r="T211" s="24"/>
      <c r="U211" s="65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</row>
    <row r="212" spans="1:45" s="5" customFormat="1" ht="11.25">
      <c r="A212" s="57"/>
      <c r="B212" s="58"/>
      <c r="C212" s="63"/>
      <c r="D212" s="58"/>
      <c r="E212" s="63"/>
      <c r="F212" s="43"/>
      <c r="G212" s="58"/>
      <c r="H212" s="63"/>
      <c r="I212" s="58"/>
      <c r="J212" s="63"/>
      <c r="K212" s="58"/>
      <c r="L212" s="57"/>
      <c r="M212" s="58"/>
      <c r="N212" s="43"/>
      <c r="O212" s="58"/>
      <c r="P212" s="43"/>
      <c r="Q212" s="58"/>
      <c r="R212" s="43"/>
      <c r="S212" s="58"/>
      <c r="T212" s="24"/>
      <c r="U212" s="65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</row>
    <row r="213" spans="1:45" s="5" customFormat="1" ht="11.25">
      <c r="A213" s="57"/>
      <c r="B213" s="58"/>
      <c r="C213" s="63"/>
      <c r="D213" s="58"/>
      <c r="E213" s="63"/>
      <c r="F213" s="43"/>
      <c r="G213" s="58"/>
      <c r="H213" s="63"/>
      <c r="I213" s="58"/>
      <c r="J213" s="63"/>
      <c r="K213" s="58"/>
      <c r="L213" s="57"/>
      <c r="M213" s="58"/>
      <c r="N213" s="43"/>
      <c r="O213" s="58"/>
      <c r="P213" s="43"/>
      <c r="Q213" s="58"/>
      <c r="R213" s="43"/>
      <c r="S213" s="58"/>
      <c r="T213" s="24"/>
      <c r="U213" s="65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</row>
    <row r="214" spans="1:45" s="5" customFormat="1" ht="11.25">
      <c r="A214" s="57"/>
      <c r="B214" s="58"/>
      <c r="C214" s="63"/>
      <c r="D214" s="58"/>
      <c r="E214" s="63"/>
      <c r="F214" s="43"/>
      <c r="G214" s="58"/>
      <c r="H214" s="63"/>
      <c r="I214" s="58"/>
      <c r="J214" s="63"/>
      <c r="K214" s="58"/>
      <c r="L214" s="57"/>
      <c r="M214" s="58"/>
      <c r="N214" s="43"/>
      <c r="O214" s="58"/>
      <c r="P214" s="43"/>
      <c r="Q214" s="58"/>
      <c r="R214" s="43"/>
      <c r="S214" s="58"/>
      <c r="T214" s="24"/>
      <c r="U214" s="65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</row>
    <row r="215" spans="1:45" s="5" customFormat="1" ht="11.25">
      <c r="A215" s="57"/>
      <c r="B215" s="58"/>
      <c r="C215" s="63"/>
      <c r="D215" s="58"/>
      <c r="E215" s="63"/>
      <c r="F215" s="43"/>
      <c r="G215" s="58"/>
      <c r="H215" s="63"/>
      <c r="I215" s="58"/>
      <c r="J215" s="63"/>
      <c r="K215" s="58"/>
      <c r="L215" s="57"/>
      <c r="M215" s="58"/>
      <c r="N215" s="43"/>
      <c r="O215" s="58"/>
      <c r="P215" s="43"/>
      <c r="Q215" s="58"/>
      <c r="R215" s="43"/>
      <c r="S215" s="58"/>
      <c r="T215" s="24"/>
      <c r="U215" s="65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</row>
    <row r="216" spans="1:45" s="5" customFormat="1" ht="11.25">
      <c r="A216" s="57"/>
      <c r="B216" s="58"/>
      <c r="C216" s="63"/>
      <c r="D216" s="58"/>
      <c r="E216" s="63"/>
      <c r="F216" s="43"/>
      <c r="G216" s="58"/>
      <c r="H216" s="63"/>
      <c r="I216" s="58"/>
      <c r="J216" s="63"/>
      <c r="K216" s="58"/>
      <c r="L216" s="57"/>
      <c r="M216" s="58"/>
      <c r="N216" s="43"/>
      <c r="O216" s="58"/>
      <c r="P216" s="43"/>
      <c r="Q216" s="58"/>
      <c r="R216" s="43"/>
      <c r="S216" s="58"/>
      <c r="T216" s="24"/>
      <c r="U216" s="65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</row>
    <row r="217" spans="1:45" s="5" customFormat="1" ht="11.25">
      <c r="A217" s="57"/>
      <c r="B217" s="58"/>
      <c r="C217" s="63"/>
      <c r="D217" s="58"/>
      <c r="E217" s="63"/>
      <c r="F217" s="43"/>
      <c r="G217" s="58"/>
      <c r="H217" s="63"/>
      <c r="I217" s="58"/>
      <c r="J217" s="63"/>
      <c r="K217" s="58"/>
      <c r="L217" s="57"/>
      <c r="M217" s="58"/>
      <c r="N217" s="43"/>
      <c r="O217" s="58"/>
      <c r="P217" s="43"/>
      <c r="Q217" s="58"/>
      <c r="R217" s="43"/>
      <c r="S217" s="58"/>
      <c r="T217" s="24"/>
      <c r="U217" s="65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</row>
    <row r="218" spans="1:45" s="5" customFormat="1" ht="11.25">
      <c r="A218" s="57"/>
      <c r="B218" s="58"/>
      <c r="C218" s="63"/>
      <c r="D218" s="58"/>
      <c r="E218" s="63"/>
      <c r="F218" s="43"/>
      <c r="G218" s="58"/>
      <c r="H218" s="63"/>
      <c r="I218" s="58"/>
      <c r="J218" s="63"/>
      <c r="K218" s="58"/>
      <c r="L218" s="57"/>
      <c r="M218" s="58"/>
      <c r="N218" s="43"/>
      <c r="O218" s="58"/>
      <c r="P218" s="43"/>
      <c r="Q218" s="58"/>
      <c r="R218" s="43"/>
      <c r="S218" s="58"/>
      <c r="T218" s="24"/>
      <c r="U218" s="65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</row>
    <row r="219" spans="1:45" s="5" customFormat="1" ht="11.25">
      <c r="A219" s="57"/>
      <c r="B219" s="58"/>
      <c r="C219" s="63"/>
      <c r="D219" s="58"/>
      <c r="E219" s="63"/>
      <c r="F219" s="43"/>
      <c r="G219" s="58"/>
      <c r="H219" s="63"/>
      <c r="I219" s="58"/>
      <c r="J219" s="63"/>
      <c r="K219" s="58"/>
      <c r="L219" s="57"/>
      <c r="M219" s="58"/>
      <c r="N219" s="43"/>
      <c r="O219" s="58"/>
      <c r="P219" s="43"/>
      <c r="Q219" s="58"/>
      <c r="R219" s="43"/>
      <c r="S219" s="58"/>
      <c r="T219" s="24"/>
      <c r="U219" s="65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</row>
    <row r="220" spans="1:45" s="5" customFormat="1" ht="11.25">
      <c r="A220" s="57"/>
      <c r="B220" s="58"/>
      <c r="C220" s="63"/>
      <c r="D220" s="58"/>
      <c r="E220" s="63"/>
      <c r="F220" s="43"/>
      <c r="G220" s="58"/>
      <c r="H220" s="63"/>
      <c r="I220" s="58"/>
      <c r="J220" s="63"/>
      <c r="K220" s="58"/>
      <c r="L220" s="57"/>
      <c r="M220" s="58"/>
      <c r="N220" s="43"/>
      <c r="O220" s="58"/>
      <c r="P220" s="43"/>
      <c r="Q220" s="58"/>
      <c r="R220" s="43"/>
      <c r="S220" s="58"/>
      <c r="T220" s="24"/>
      <c r="U220" s="65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</row>
    <row r="221" spans="1:45" s="5" customFormat="1" ht="11.25">
      <c r="A221" s="57"/>
      <c r="B221" s="58"/>
      <c r="C221" s="63"/>
      <c r="D221" s="58"/>
      <c r="E221" s="63"/>
      <c r="F221" s="43"/>
      <c r="G221" s="58"/>
      <c r="H221" s="63"/>
      <c r="I221" s="58"/>
      <c r="J221" s="63"/>
      <c r="K221" s="58"/>
      <c r="L221" s="57"/>
      <c r="M221" s="58"/>
      <c r="N221" s="43"/>
      <c r="O221" s="58"/>
      <c r="P221" s="43"/>
      <c r="Q221" s="58"/>
      <c r="R221" s="43"/>
      <c r="S221" s="58"/>
      <c r="T221" s="24"/>
      <c r="U221" s="65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</row>
    <row r="222" spans="1:45" s="5" customFormat="1" ht="11.25">
      <c r="A222" s="57"/>
      <c r="B222" s="58"/>
      <c r="C222" s="63"/>
      <c r="D222" s="58"/>
      <c r="E222" s="63"/>
      <c r="F222" s="43"/>
      <c r="G222" s="58"/>
      <c r="H222" s="63"/>
      <c r="I222" s="58"/>
      <c r="J222" s="63"/>
      <c r="K222" s="58"/>
      <c r="L222" s="57"/>
      <c r="M222" s="58"/>
      <c r="N222" s="43"/>
      <c r="O222" s="58"/>
      <c r="P222" s="43"/>
      <c r="Q222" s="58"/>
      <c r="R222" s="43"/>
      <c r="S222" s="58"/>
      <c r="T222" s="24"/>
      <c r="U222" s="65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</row>
    <row r="223" spans="1:45" s="5" customFormat="1" ht="11.25">
      <c r="A223" s="57"/>
      <c r="B223" s="58"/>
      <c r="C223" s="63"/>
      <c r="D223" s="58"/>
      <c r="E223" s="63"/>
      <c r="F223" s="43"/>
      <c r="G223" s="58"/>
      <c r="H223" s="63"/>
      <c r="I223" s="58"/>
      <c r="J223" s="63"/>
      <c r="K223" s="58"/>
      <c r="L223" s="57"/>
      <c r="M223" s="58"/>
      <c r="N223" s="43"/>
      <c r="O223" s="58"/>
      <c r="P223" s="43"/>
      <c r="Q223" s="58"/>
      <c r="R223" s="43"/>
      <c r="S223" s="58"/>
      <c r="T223" s="24"/>
      <c r="U223" s="65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</row>
    <row r="224" spans="1:45" s="5" customFormat="1" ht="11.25">
      <c r="A224" s="57"/>
      <c r="B224" s="58"/>
      <c r="C224" s="63"/>
      <c r="D224" s="58"/>
      <c r="E224" s="63"/>
      <c r="F224" s="43"/>
      <c r="G224" s="58"/>
      <c r="H224" s="63"/>
      <c r="I224" s="58"/>
      <c r="J224" s="63"/>
      <c r="K224" s="58"/>
      <c r="L224" s="57"/>
      <c r="M224" s="58"/>
      <c r="N224" s="43"/>
      <c r="O224" s="58"/>
      <c r="P224" s="43"/>
      <c r="Q224" s="58"/>
      <c r="R224" s="43"/>
      <c r="S224" s="58"/>
      <c r="T224" s="24"/>
      <c r="U224" s="65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</row>
    <row r="225" spans="1:45" s="5" customFormat="1" ht="11.25">
      <c r="A225" s="57"/>
      <c r="B225" s="58"/>
      <c r="C225" s="63"/>
      <c r="D225" s="58"/>
      <c r="E225" s="63"/>
      <c r="F225" s="43"/>
      <c r="G225" s="58"/>
      <c r="H225" s="63"/>
      <c r="I225" s="58"/>
      <c r="J225" s="63"/>
      <c r="K225" s="58"/>
      <c r="L225" s="57"/>
      <c r="M225" s="58"/>
      <c r="N225" s="43"/>
      <c r="O225" s="58"/>
      <c r="P225" s="43"/>
      <c r="Q225" s="58"/>
      <c r="R225" s="43"/>
      <c r="S225" s="58"/>
      <c r="T225" s="24"/>
      <c r="U225" s="65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</row>
    <row r="226" spans="1:45" s="5" customFormat="1" ht="11.25">
      <c r="A226" s="57"/>
      <c r="B226" s="58"/>
      <c r="C226" s="63"/>
      <c r="D226" s="58"/>
      <c r="E226" s="63"/>
      <c r="F226" s="43"/>
      <c r="G226" s="58"/>
      <c r="H226" s="63"/>
      <c r="I226" s="58"/>
      <c r="J226" s="63"/>
      <c r="K226" s="58"/>
      <c r="L226" s="57"/>
      <c r="M226" s="58"/>
      <c r="N226" s="43"/>
      <c r="O226" s="58"/>
      <c r="P226" s="43"/>
      <c r="Q226" s="58"/>
      <c r="R226" s="43"/>
      <c r="S226" s="58"/>
      <c r="T226" s="24"/>
      <c r="U226" s="65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</row>
    <row r="227" spans="1:45" s="5" customFormat="1" ht="11.25">
      <c r="A227" s="57"/>
      <c r="B227" s="58"/>
      <c r="C227" s="63"/>
      <c r="D227" s="58"/>
      <c r="E227" s="63"/>
      <c r="F227" s="43"/>
      <c r="G227" s="58"/>
      <c r="H227" s="63"/>
      <c r="I227" s="58"/>
      <c r="J227" s="63"/>
      <c r="K227" s="58"/>
      <c r="L227" s="57"/>
      <c r="M227" s="58"/>
      <c r="N227" s="43"/>
      <c r="O227" s="58"/>
      <c r="P227" s="43"/>
      <c r="Q227" s="58"/>
      <c r="R227" s="43"/>
      <c r="S227" s="58"/>
      <c r="T227" s="24"/>
      <c r="U227" s="65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</row>
    <row r="228" spans="1:45" s="5" customFormat="1" ht="11.25">
      <c r="A228" s="57"/>
      <c r="B228" s="58"/>
      <c r="C228" s="63"/>
      <c r="D228" s="58"/>
      <c r="E228" s="63"/>
      <c r="F228" s="43"/>
      <c r="G228" s="58"/>
      <c r="H228" s="63"/>
      <c r="I228" s="58"/>
      <c r="J228" s="63"/>
      <c r="K228" s="58"/>
      <c r="L228" s="57"/>
      <c r="M228" s="58"/>
      <c r="N228" s="43"/>
      <c r="O228" s="58"/>
      <c r="P228" s="43"/>
      <c r="Q228" s="58"/>
      <c r="R228" s="43"/>
      <c r="S228" s="58"/>
      <c r="T228" s="24"/>
      <c r="U228" s="65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</row>
    <row r="229" spans="1:45" s="5" customFormat="1" ht="11.25">
      <c r="A229" s="57"/>
      <c r="B229" s="58"/>
      <c r="C229" s="63"/>
      <c r="D229" s="58"/>
      <c r="E229" s="63"/>
      <c r="F229" s="43"/>
      <c r="G229" s="58"/>
      <c r="H229" s="63"/>
      <c r="I229" s="58"/>
      <c r="J229" s="63"/>
      <c r="K229" s="58"/>
      <c r="L229" s="57"/>
      <c r="M229" s="58"/>
      <c r="N229" s="43"/>
      <c r="O229" s="58"/>
      <c r="P229" s="43"/>
      <c r="Q229" s="58"/>
      <c r="R229" s="43"/>
      <c r="S229" s="58"/>
      <c r="T229" s="24"/>
      <c r="U229" s="65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</row>
    <row r="230" spans="1:45" s="5" customFormat="1" ht="11.25">
      <c r="A230" s="57"/>
      <c r="B230" s="58"/>
      <c r="C230" s="63"/>
      <c r="D230" s="58"/>
      <c r="E230" s="63"/>
      <c r="F230" s="43"/>
      <c r="G230" s="58"/>
      <c r="H230" s="63"/>
      <c r="I230" s="58"/>
      <c r="J230" s="63"/>
      <c r="K230" s="58"/>
      <c r="L230" s="57"/>
      <c r="M230" s="58"/>
      <c r="N230" s="43"/>
      <c r="O230" s="58"/>
      <c r="P230" s="43"/>
      <c r="Q230" s="58"/>
      <c r="R230" s="43"/>
      <c r="S230" s="58"/>
      <c r="T230" s="24"/>
      <c r="U230" s="65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</row>
    <row r="231" spans="1:45" s="5" customFormat="1" ht="11.25">
      <c r="A231" s="57"/>
      <c r="B231" s="58"/>
      <c r="C231" s="63"/>
      <c r="D231" s="58"/>
      <c r="E231" s="63"/>
      <c r="F231" s="43"/>
      <c r="G231" s="58"/>
      <c r="H231" s="63"/>
      <c r="I231" s="58"/>
      <c r="J231" s="63"/>
      <c r="K231" s="58"/>
      <c r="L231" s="57"/>
      <c r="M231" s="58"/>
      <c r="N231" s="43"/>
      <c r="O231" s="58"/>
      <c r="P231" s="43"/>
      <c r="Q231" s="58"/>
      <c r="R231" s="43"/>
      <c r="S231" s="58"/>
      <c r="T231" s="24"/>
      <c r="U231" s="65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</row>
    <row r="232" spans="1:45" s="5" customFormat="1" ht="11.25">
      <c r="A232" s="57"/>
      <c r="B232" s="58"/>
      <c r="C232" s="63"/>
      <c r="D232" s="58"/>
      <c r="E232" s="63"/>
      <c r="F232" s="43"/>
      <c r="G232" s="58"/>
      <c r="H232" s="63"/>
      <c r="I232" s="58"/>
      <c r="J232" s="63"/>
      <c r="K232" s="58"/>
      <c r="L232" s="57"/>
      <c r="M232" s="58"/>
      <c r="N232" s="43"/>
      <c r="O232" s="58"/>
      <c r="P232" s="43"/>
      <c r="Q232" s="58"/>
      <c r="R232" s="43"/>
      <c r="S232" s="58"/>
      <c r="T232" s="24"/>
      <c r="U232" s="65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</row>
    <row r="233" spans="1:45" s="5" customFormat="1" ht="11.25">
      <c r="A233" s="57"/>
      <c r="B233" s="58"/>
      <c r="C233" s="63"/>
      <c r="D233" s="58"/>
      <c r="E233" s="63"/>
      <c r="F233" s="43"/>
      <c r="G233" s="58"/>
      <c r="H233" s="63"/>
      <c r="I233" s="58"/>
      <c r="J233" s="63"/>
      <c r="K233" s="58"/>
      <c r="L233" s="57"/>
      <c r="M233" s="58"/>
      <c r="N233" s="43"/>
      <c r="O233" s="58"/>
      <c r="P233" s="43"/>
      <c r="Q233" s="58"/>
      <c r="R233" s="43"/>
      <c r="S233" s="58"/>
      <c r="T233" s="24"/>
      <c r="U233" s="65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</row>
    <row r="234" spans="1:45" s="5" customFormat="1" ht="11.25">
      <c r="A234" s="57"/>
      <c r="B234" s="58"/>
      <c r="C234" s="63"/>
      <c r="D234" s="58"/>
      <c r="E234" s="63"/>
      <c r="F234" s="43"/>
      <c r="G234" s="58"/>
      <c r="H234" s="63"/>
      <c r="I234" s="58"/>
      <c r="J234" s="63"/>
      <c r="K234" s="58"/>
      <c r="L234" s="57"/>
      <c r="M234" s="58"/>
      <c r="N234" s="43"/>
      <c r="O234" s="58"/>
      <c r="P234" s="43"/>
      <c r="Q234" s="58"/>
      <c r="R234" s="43"/>
      <c r="S234" s="58"/>
      <c r="T234" s="24"/>
      <c r="U234" s="65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</row>
    <row r="235" spans="1:45" s="5" customFormat="1" ht="11.25">
      <c r="A235" s="57"/>
      <c r="B235" s="58"/>
      <c r="C235" s="63"/>
      <c r="D235" s="58"/>
      <c r="E235" s="63"/>
      <c r="F235" s="43"/>
      <c r="G235" s="58"/>
      <c r="H235" s="63"/>
      <c r="I235" s="58"/>
      <c r="J235" s="63"/>
      <c r="K235" s="58"/>
      <c r="L235" s="57"/>
      <c r="M235" s="58"/>
      <c r="N235" s="43"/>
      <c r="O235" s="58"/>
      <c r="P235" s="43"/>
      <c r="Q235" s="58"/>
      <c r="R235" s="43"/>
      <c r="S235" s="58"/>
      <c r="T235" s="24"/>
      <c r="U235" s="65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</row>
    <row r="236" spans="1:45" s="5" customFormat="1" ht="11.25">
      <c r="A236" s="57"/>
      <c r="B236" s="58"/>
      <c r="C236" s="63"/>
      <c r="D236" s="58"/>
      <c r="E236" s="63"/>
      <c r="F236" s="43"/>
      <c r="G236" s="58"/>
      <c r="H236" s="63"/>
      <c r="I236" s="58"/>
      <c r="J236" s="63"/>
      <c r="K236" s="58"/>
      <c r="L236" s="57"/>
      <c r="M236" s="58"/>
      <c r="N236" s="43"/>
      <c r="O236" s="58"/>
      <c r="P236" s="43"/>
      <c r="Q236" s="58"/>
      <c r="R236" s="43"/>
      <c r="S236" s="58"/>
      <c r="T236" s="24"/>
      <c r="U236" s="65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</row>
    <row r="237" spans="1:45" s="5" customFormat="1" ht="11.25">
      <c r="A237" s="57"/>
      <c r="B237" s="58"/>
      <c r="C237" s="63"/>
      <c r="D237" s="58"/>
      <c r="E237" s="63"/>
      <c r="F237" s="43"/>
      <c r="G237" s="58"/>
      <c r="H237" s="63"/>
      <c r="I237" s="58"/>
      <c r="J237" s="63"/>
      <c r="K237" s="58"/>
      <c r="L237" s="57"/>
      <c r="M237" s="58"/>
      <c r="N237" s="43"/>
      <c r="O237" s="58"/>
      <c r="P237" s="43"/>
      <c r="Q237" s="58"/>
      <c r="R237" s="43"/>
      <c r="S237" s="58"/>
      <c r="T237" s="24"/>
      <c r="U237" s="65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</row>
    <row r="238" spans="1:45" s="5" customFormat="1" ht="11.25">
      <c r="A238" s="57"/>
      <c r="B238" s="58"/>
      <c r="C238" s="63"/>
      <c r="D238" s="58"/>
      <c r="E238" s="63"/>
      <c r="F238" s="43"/>
      <c r="G238" s="58"/>
      <c r="H238" s="63"/>
      <c r="I238" s="58"/>
      <c r="J238" s="63"/>
      <c r="K238" s="58"/>
      <c r="L238" s="57"/>
      <c r="M238" s="58"/>
      <c r="N238" s="43"/>
      <c r="O238" s="58"/>
      <c r="P238" s="43"/>
      <c r="Q238" s="58"/>
      <c r="R238" s="43"/>
      <c r="S238" s="58"/>
      <c r="T238" s="24"/>
      <c r="U238" s="65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</row>
    <row r="239" spans="1:45" s="5" customFormat="1" ht="11.25">
      <c r="A239" s="57"/>
      <c r="B239" s="58"/>
      <c r="C239" s="63"/>
      <c r="D239" s="58"/>
      <c r="E239" s="63"/>
      <c r="F239" s="43"/>
      <c r="G239" s="58"/>
      <c r="H239" s="63"/>
      <c r="I239" s="58"/>
      <c r="J239" s="63"/>
      <c r="K239" s="58"/>
      <c r="L239" s="57"/>
      <c r="M239" s="58"/>
      <c r="N239" s="43"/>
      <c r="O239" s="58"/>
      <c r="P239" s="43"/>
      <c r="Q239" s="58"/>
      <c r="R239" s="43"/>
      <c r="S239" s="58"/>
      <c r="T239" s="24"/>
      <c r="U239" s="65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</row>
    <row r="240" spans="1:45" s="5" customFormat="1" ht="11.25">
      <c r="A240" s="57"/>
      <c r="B240" s="58"/>
      <c r="C240" s="63"/>
      <c r="D240" s="58"/>
      <c r="E240" s="63"/>
      <c r="F240" s="43"/>
      <c r="G240" s="58"/>
      <c r="H240" s="63"/>
      <c r="I240" s="58"/>
      <c r="J240" s="63"/>
      <c r="K240" s="58"/>
      <c r="L240" s="57"/>
      <c r="M240" s="58"/>
      <c r="N240" s="43"/>
      <c r="O240" s="58"/>
      <c r="P240" s="43"/>
      <c r="Q240" s="58"/>
      <c r="R240" s="43"/>
      <c r="S240" s="58"/>
      <c r="T240" s="24"/>
      <c r="U240" s="65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</row>
    <row r="241" spans="1:45" s="5" customFormat="1" ht="11.25">
      <c r="A241" s="57"/>
      <c r="B241" s="58"/>
      <c r="C241" s="63"/>
      <c r="D241" s="58"/>
      <c r="E241" s="63"/>
      <c r="F241" s="43"/>
      <c r="G241" s="58"/>
      <c r="H241" s="63"/>
      <c r="I241" s="58"/>
      <c r="J241" s="63"/>
      <c r="K241" s="58"/>
      <c r="L241" s="57"/>
      <c r="M241" s="58"/>
      <c r="N241" s="43"/>
      <c r="O241" s="58"/>
      <c r="P241" s="43"/>
      <c r="Q241" s="58"/>
      <c r="R241" s="43"/>
      <c r="S241" s="58"/>
      <c r="T241" s="24"/>
      <c r="U241" s="65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</row>
    <row r="242" spans="1:45" s="5" customFormat="1" ht="11.25">
      <c r="A242" s="57"/>
      <c r="B242" s="58"/>
      <c r="C242" s="63"/>
      <c r="D242" s="58"/>
      <c r="E242" s="63"/>
      <c r="F242" s="43"/>
      <c r="G242" s="58"/>
      <c r="H242" s="63"/>
      <c r="I242" s="58"/>
      <c r="J242" s="63"/>
      <c r="K242" s="58"/>
      <c r="L242" s="57"/>
      <c r="M242" s="58"/>
      <c r="N242" s="43"/>
      <c r="O242" s="58"/>
      <c r="P242" s="43"/>
      <c r="Q242" s="58"/>
      <c r="R242" s="43"/>
      <c r="S242" s="58"/>
      <c r="T242" s="24"/>
      <c r="U242" s="65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</row>
    <row r="243" spans="1:45" s="5" customFormat="1" ht="11.25">
      <c r="A243" s="57"/>
      <c r="B243" s="58"/>
      <c r="C243" s="63"/>
      <c r="D243" s="58"/>
      <c r="E243" s="63"/>
      <c r="F243" s="43"/>
      <c r="G243" s="58"/>
      <c r="H243" s="63"/>
      <c r="I243" s="58"/>
      <c r="J243" s="63"/>
      <c r="K243" s="58"/>
      <c r="L243" s="57"/>
      <c r="M243" s="58"/>
      <c r="N243" s="43"/>
      <c r="O243" s="58"/>
      <c r="P243" s="43"/>
      <c r="Q243" s="58"/>
      <c r="R243" s="43"/>
      <c r="S243" s="58"/>
      <c r="T243" s="24"/>
      <c r="U243" s="65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</row>
    <row r="244" spans="1:45" s="5" customFormat="1" ht="11.25">
      <c r="A244" s="57"/>
      <c r="B244" s="58"/>
      <c r="C244" s="63"/>
      <c r="D244" s="58"/>
      <c r="E244" s="63"/>
      <c r="F244" s="43"/>
      <c r="G244" s="58"/>
      <c r="H244" s="63"/>
      <c r="I244" s="58"/>
      <c r="J244" s="63"/>
      <c r="K244" s="58"/>
      <c r="L244" s="57"/>
      <c r="M244" s="58"/>
      <c r="N244" s="43"/>
      <c r="O244" s="58"/>
      <c r="P244" s="43"/>
      <c r="Q244" s="58"/>
      <c r="R244" s="43"/>
      <c r="S244" s="58"/>
      <c r="T244" s="24"/>
      <c r="U244" s="65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</row>
    <row r="245" spans="1:45" s="5" customFormat="1" ht="11.25">
      <c r="A245" s="57"/>
      <c r="B245" s="58"/>
      <c r="C245" s="63"/>
      <c r="D245" s="58"/>
      <c r="E245" s="63"/>
      <c r="F245" s="43"/>
      <c r="G245" s="58"/>
      <c r="H245" s="63"/>
      <c r="I245" s="58"/>
      <c r="J245" s="63"/>
      <c r="K245" s="58"/>
      <c r="L245" s="57"/>
      <c r="M245" s="58"/>
      <c r="N245" s="43"/>
      <c r="O245" s="58"/>
      <c r="P245" s="43"/>
      <c r="Q245" s="58"/>
      <c r="R245" s="43"/>
      <c r="S245" s="58"/>
      <c r="T245" s="24"/>
      <c r="U245" s="65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</row>
    <row r="246" spans="1:45" s="5" customFormat="1" ht="11.25">
      <c r="A246" s="57"/>
      <c r="B246" s="58"/>
      <c r="C246" s="63"/>
      <c r="D246" s="58"/>
      <c r="E246" s="63"/>
      <c r="F246" s="43"/>
      <c r="G246" s="58"/>
      <c r="H246" s="63"/>
      <c r="I246" s="58"/>
      <c r="J246" s="63"/>
      <c r="K246" s="58"/>
      <c r="L246" s="57"/>
      <c r="M246" s="58"/>
      <c r="N246" s="43"/>
      <c r="O246" s="58"/>
      <c r="P246" s="43"/>
      <c r="Q246" s="58"/>
      <c r="R246" s="43"/>
      <c r="S246" s="58"/>
      <c r="T246" s="24"/>
      <c r="U246" s="65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</row>
    <row r="247" spans="1:45" s="5" customFormat="1" ht="11.25">
      <c r="A247" s="57"/>
      <c r="B247" s="58"/>
      <c r="C247" s="63"/>
      <c r="D247" s="58"/>
      <c r="E247" s="63"/>
      <c r="F247" s="43"/>
      <c r="G247" s="58"/>
      <c r="H247" s="63"/>
      <c r="I247" s="58"/>
      <c r="J247" s="63"/>
      <c r="K247" s="58"/>
      <c r="L247" s="57"/>
      <c r="M247" s="58"/>
      <c r="N247" s="43"/>
      <c r="O247" s="58"/>
      <c r="P247" s="43"/>
      <c r="Q247" s="58"/>
      <c r="R247" s="43"/>
      <c r="S247" s="58"/>
      <c r="T247" s="24"/>
      <c r="U247" s="65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</row>
    <row r="248" spans="1:45" s="5" customFormat="1" ht="11.25">
      <c r="A248" s="57"/>
      <c r="B248" s="58"/>
      <c r="C248" s="63"/>
      <c r="D248" s="58"/>
      <c r="E248" s="63"/>
      <c r="F248" s="43"/>
      <c r="G248" s="58"/>
      <c r="H248" s="63"/>
      <c r="I248" s="58"/>
      <c r="J248" s="63"/>
      <c r="K248" s="58"/>
      <c r="L248" s="57"/>
      <c r="M248" s="58"/>
      <c r="N248" s="43"/>
      <c r="O248" s="58"/>
      <c r="P248" s="43"/>
      <c r="Q248" s="58"/>
      <c r="R248" s="43"/>
      <c r="S248" s="58"/>
      <c r="T248" s="24"/>
      <c r="U248" s="65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</row>
    <row r="249" spans="1:45" s="5" customFormat="1" ht="11.25">
      <c r="A249" s="57"/>
      <c r="B249" s="58"/>
      <c r="C249" s="63"/>
      <c r="D249" s="58"/>
      <c r="E249" s="63"/>
      <c r="F249" s="43"/>
      <c r="G249" s="58"/>
      <c r="H249" s="63"/>
      <c r="I249" s="58"/>
      <c r="J249" s="63"/>
      <c r="K249" s="58"/>
      <c r="L249" s="57"/>
      <c r="M249" s="58"/>
      <c r="N249" s="43"/>
      <c r="O249" s="58"/>
      <c r="P249" s="43"/>
      <c r="Q249" s="58"/>
      <c r="R249" s="43"/>
      <c r="S249" s="58"/>
      <c r="T249" s="24"/>
      <c r="U249" s="65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</row>
    <row r="250" spans="1:45" s="5" customFormat="1" ht="11.25">
      <c r="A250" s="57"/>
      <c r="B250" s="58"/>
      <c r="C250" s="63"/>
      <c r="D250" s="58"/>
      <c r="E250" s="63"/>
      <c r="F250" s="43"/>
      <c r="G250" s="58"/>
      <c r="H250" s="63"/>
      <c r="I250" s="58"/>
      <c r="J250" s="63"/>
      <c r="K250" s="58"/>
      <c r="L250" s="57"/>
      <c r="M250" s="58"/>
      <c r="N250" s="43"/>
      <c r="O250" s="58"/>
      <c r="P250" s="43"/>
      <c r="Q250" s="58"/>
      <c r="R250" s="43"/>
      <c r="S250" s="58"/>
      <c r="T250" s="24"/>
      <c r="U250" s="65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</row>
    <row r="251" spans="1:45" s="5" customFormat="1" ht="11.25">
      <c r="A251" s="57"/>
      <c r="B251" s="58"/>
      <c r="C251" s="63"/>
      <c r="D251" s="58"/>
      <c r="E251" s="63"/>
      <c r="F251" s="43"/>
      <c r="G251" s="58"/>
      <c r="H251" s="63"/>
      <c r="I251" s="58"/>
      <c r="J251" s="63"/>
      <c r="K251" s="58"/>
      <c r="L251" s="57"/>
      <c r="M251" s="58"/>
      <c r="N251" s="43"/>
      <c r="O251" s="58"/>
      <c r="P251" s="43"/>
      <c r="Q251" s="58"/>
      <c r="R251" s="43"/>
      <c r="S251" s="58"/>
      <c r="T251" s="24"/>
      <c r="U251" s="65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</row>
    <row r="252" spans="1:45" s="5" customFormat="1" ht="11.25">
      <c r="A252" s="57"/>
      <c r="B252" s="58"/>
      <c r="C252" s="63"/>
      <c r="D252" s="58"/>
      <c r="E252" s="63"/>
      <c r="F252" s="43"/>
      <c r="G252" s="58"/>
      <c r="H252" s="63"/>
      <c r="I252" s="58"/>
      <c r="J252" s="63"/>
      <c r="K252" s="58"/>
      <c r="L252" s="57"/>
      <c r="M252" s="58"/>
      <c r="N252" s="43"/>
      <c r="O252" s="58"/>
      <c r="P252" s="43"/>
      <c r="Q252" s="58"/>
      <c r="R252" s="43"/>
      <c r="S252" s="58"/>
      <c r="T252" s="24"/>
      <c r="U252" s="65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</row>
    <row r="253" spans="1:45" s="5" customFormat="1" ht="11.25">
      <c r="A253" s="57"/>
      <c r="B253" s="58"/>
      <c r="C253" s="63"/>
      <c r="D253" s="58"/>
      <c r="E253" s="63"/>
      <c r="F253" s="43"/>
      <c r="G253" s="58"/>
      <c r="H253" s="63"/>
      <c r="I253" s="58"/>
      <c r="J253" s="63"/>
      <c r="K253" s="58"/>
      <c r="L253" s="57"/>
      <c r="M253" s="58"/>
      <c r="N253" s="43"/>
      <c r="O253" s="58"/>
      <c r="P253" s="43"/>
      <c r="Q253" s="58"/>
      <c r="R253" s="43"/>
      <c r="S253" s="58"/>
      <c r="T253" s="24"/>
      <c r="U253" s="65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</row>
    <row r="254" spans="1:45" s="5" customFormat="1" ht="11.25">
      <c r="A254" s="57"/>
      <c r="B254" s="58"/>
      <c r="C254" s="63"/>
      <c r="D254" s="58"/>
      <c r="E254" s="63"/>
      <c r="F254" s="43"/>
      <c r="G254" s="58"/>
      <c r="H254" s="63"/>
      <c r="I254" s="58"/>
      <c r="J254" s="63"/>
      <c r="K254" s="58"/>
      <c r="L254" s="57"/>
      <c r="M254" s="58"/>
      <c r="N254" s="43"/>
      <c r="O254" s="58"/>
      <c r="P254" s="43"/>
      <c r="Q254" s="58"/>
      <c r="R254" s="43"/>
      <c r="S254" s="58"/>
      <c r="T254" s="24"/>
      <c r="U254" s="65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</row>
    <row r="255" spans="1:45" s="5" customFormat="1" ht="11.25">
      <c r="A255" s="57"/>
      <c r="B255" s="58"/>
      <c r="C255" s="63"/>
      <c r="D255" s="58"/>
      <c r="E255" s="63"/>
      <c r="F255" s="43"/>
      <c r="G255" s="58"/>
      <c r="H255" s="63"/>
      <c r="I255" s="58"/>
      <c r="J255" s="63"/>
      <c r="K255" s="58"/>
      <c r="L255" s="57"/>
      <c r="M255" s="58"/>
      <c r="N255" s="43"/>
      <c r="O255" s="58"/>
      <c r="P255" s="43"/>
      <c r="Q255" s="58"/>
      <c r="R255" s="43"/>
      <c r="S255" s="58"/>
      <c r="T255" s="24"/>
      <c r="U255" s="65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</row>
    <row r="256" spans="1:45" s="5" customFormat="1" ht="11.25">
      <c r="A256" s="57"/>
      <c r="B256" s="58"/>
      <c r="C256" s="63"/>
      <c r="D256" s="58"/>
      <c r="E256" s="63"/>
      <c r="F256" s="43"/>
      <c r="G256" s="58"/>
      <c r="H256" s="63"/>
      <c r="I256" s="58"/>
      <c r="J256" s="63"/>
      <c r="K256" s="58"/>
      <c r="L256" s="57"/>
      <c r="M256" s="58"/>
      <c r="N256" s="43"/>
      <c r="O256" s="58"/>
      <c r="P256" s="43"/>
      <c r="Q256" s="58"/>
      <c r="R256" s="43"/>
      <c r="S256" s="58"/>
      <c r="T256" s="24"/>
      <c r="U256" s="65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</row>
    <row r="257" spans="1:45" s="5" customFormat="1" ht="11.25">
      <c r="A257" s="57"/>
      <c r="B257" s="58"/>
      <c r="C257" s="63"/>
      <c r="D257" s="58"/>
      <c r="E257" s="63"/>
      <c r="F257" s="43"/>
      <c r="G257" s="58"/>
      <c r="H257" s="63"/>
      <c r="I257" s="58"/>
      <c r="J257" s="63"/>
      <c r="K257" s="58"/>
      <c r="L257" s="57"/>
      <c r="M257" s="58"/>
      <c r="N257" s="43"/>
      <c r="O257" s="58"/>
      <c r="P257" s="43"/>
      <c r="Q257" s="58"/>
      <c r="R257" s="43"/>
      <c r="S257" s="58"/>
      <c r="T257" s="24"/>
      <c r="U257" s="65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</row>
    <row r="258" spans="1:45" s="5" customFormat="1" ht="11.25">
      <c r="A258" s="57"/>
      <c r="B258" s="58"/>
      <c r="C258" s="63"/>
      <c r="D258" s="58"/>
      <c r="E258" s="63"/>
      <c r="F258" s="43"/>
      <c r="G258" s="58"/>
      <c r="H258" s="63"/>
      <c r="I258" s="58"/>
      <c r="J258" s="63"/>
      <c r="K258" s="58"/>
      <c r="L258" s="57"/>
      <c r="M258" s="58"/>
      <c r="N258" s="43"/>
      <c r="O258" s="58"/>
      <c r="P258" s="43"/>
      <c r="Q258" s="58"/>
      <c r="R258" s="43"/>
      <c r="S258" s="58"/>
      <c r="T258" s="24"/>
      <c r="U258" s="65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</row>
    <row r="259" spans="1:45" s="5" customFormat="1" ht="11.25">
      <c r="A259" s="57"/>
      <c r="B259" s="58"/>
      <c r="C259" s="63"/>
      <c r="D259" s="58"/>
      <c r="E259" s="63"/>
      <c r="F259" s="43"/>
      <c r="G259" s="58"/>
      <c r="H259" s="63"/>
      <c r="I259" s="58"/>
      <c r="J259" s="63"/>
      <c r="K259" s="58"/>
      <c r="L259" s="57"/>
      <c r="M259" s="58"/>
      <c r="N259" s="43"/>
      <c r="O259" s="58"/>
      <c r="P259" s="43"/>
      <c r="Q259" s="58"/>
      <c r="R259" s="43"/>
      <c r="S259" s="58"/>
      <c r="T259" s="24"/>
      <c r="U259" s="65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</row>
    <row r="260" spans="1:45" s="5" customFormat="1" ht="11.25">
      <c r="A260" s="57"/>
      <c r="B260" s="58"/>
      <c r="C260" s="63"/>
      <c r="D260" s="58"/>
      <c r="E260" s="63"/>
      <c r="F260" s="43"/>
      <c r="G260" s="58"/>
      <c r="H260" s="63"/>
      <c r="I260" s="58"/>
      <c r="J260" s="63"/>
      <c r="K260" s="58"/>
      <c r="L260" s="57"/>
      <c r="M260" s="58"/>
      <c r="N260" s="43"/>
      <c r="O260" s="58"/>
      <c r="P260" s="43"/>
      <c r="Q260" s="58"/>
      <c r="R260" s="43"/>
      <c r="S260" s="58"/>
      <c r="T260" s="24"/>
      <c r="U260" s="65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</row>
    <row r="261" spans="1:45" s="5" customFormat="1" ht="11.25">
      <c r="A261" s="57"/>
      <c r="B261" s="58"/>
      <c r="C261" s="63"/>
      <c r="D261" s="58"/>
      <c r="E261" s="63"/>
      <c r="F261" s="43"/>
      <c r="G261" s="58"/>
      <c r="H261" s="63"/>
      <c r="I261" s="58"/>
      <c r="J261" s="63"/>
      <c r="K261" s="58"/>
      <c r="L261" s="57"/>
      <c r="M261" s="58"/>
      <c r="N261" s="43"/>
      <c r="O261" s="58"/>
      <c r="P261" s="43"/>
      <c r="Q261" s="58"/>
      <c r="R261" s="43"/>
      <c r="S261" s="58"/>
      <c r="T261" s="24"/>
      <c r="U261" s="65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</row>
    <row r="262" spans="1:45" s="5" customFormat="1" ht="11.25">
      <c r="A262" s="57"/>
      <c r="B262" s="58"/>
      <c r="C262" s="63"/>
      <c r="D262" s="58"/>
      <c r="E262" s="63"/>
      <c r="F262" s="43"/>
      <c r="G262" s="58"/>
      <c r="H262" s="63"/>
      <c r="I262" s="58"/>
      <c r="J262" s="63"/>
      <c r="K262" s="58"/>
      <c r="L262" s="57"/>
      <c r="M262" s="58"/>
      <c r="N262" s="43"/>
      <c r="O262" s="58"/>
      <c r="P262" s="43"/>
      <c r="Q262" s="58"/>
      <c r="R262" s="43"/>
      <c r="S262" s="58"/>
      <c r="T262" s="24"/>
      <c r="U262" s="65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</row>
    <row r="263" spans="1:45" s="5" customFormat="1" ht="11.25">
      <c r="A263" s="57"/>
      <c r="B263" s="58"/>
      <c r="C263" s="63"/>
      <c r="D263" s="58"/>
      <c r="E263" s="63"/>
      <c r="F263" s="43"/>
      <c r="G263" s="58"/>
      <c r="H263" s="63"/>
      <c r="I263" s="58"/>
      <c r="J263" s="63"/>
      <c r="K263" s="58"/>
      <c r="L263" s="57"/>
      <c r="M263" s="58"/>
      <c r="N263" s="43"/>
      <c r="O263" s="58"/>
      <c r="P263" s="43"/>
      <c r="Q263" s="58"/>
      <c r="R263" s="43"/>
      <c r="S263" s="58"/>
      <c r="T263" s="24"/>
      <c r="U263" s="65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</row>
    <row r="264" spans="1:45" s="5" customFormat="1" ht="11.25">
      <c r="A264" s="57"/>
      <c r="B264" s="58"/>
      <c r="C264" s="63"/>
      <c r="D264" s="58"/>
      <c r="E264" s="63"/>
      <c r="F264" s="43"/>
      <c r="G264" s="58"/>
      <c r="H264" s="63"/>
      <c r="I264" s="58"/>
      <c r="J264" s="63"/>
      <c r="K264" s="58"/>
      <c r="L264" s="57"/>
      <c r="M264" s="58"/>
      <c r="N264" s="43"/>
      <c r="O264" s="58"/>
      <c r="P264" s="43"/>
      <c r="Q264" s="58"/>
      <c r="R264" s="43"/>
      <c r="S264" s="58"/>
      <c r="T264" s="24"/>
      <c r="U264" s="65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</row>
    <row r="265" spans="1:45" s="5" customFormat="1" ht="11.25">
      <c r="A265" s="57"/>
      <c r="B265" s="58"/>
      <c r="C265" s="63"/>
      <c r="D265" s="58"/>
      <c r="E265" s="63"/>
      <c r="F265" s="43"/>
      <c r="G265" s="58"/>
      <c r="H265" s="63"/>
      <c r="I265" s="58"/>
      <c r="J265" s="63"/>
      <c r="K265" s="58"/>
      <c r="L265" s="57"/>
      <c r="M265" s="58"/>
      <c r="N265" s="43"/>
      <c r="O265" s="58"/>
      <c r="P265" s="43"/>
      <c r="Q265" s="58"/>
      <c r="R265" s="43"/>
      <c r="S265" s="58"/>
      <c r="T265" s="24"/>
      <c r="U265" s="65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</row>
    <row r="266" spans="1:45" s="5" customFormat="1" ht="11.25">
      <c r="A266" s="57"/>
      <c r="B266" s="58"/>
      <c r="C266" s="63"/>
      <c r="D266" s="58"/>
      <c r="E266" s="63"/>
      <c r="F266" s="43"/>
      <c r="G266" s="58"/>
      <c r="H266" s="63"/>
      <c r="I266" s="58"/>
      <c r="J266" s="63"/>
      <c r="K266" s="58"/>
      <c r="L266" s="57"/>
      <c r="M266" s="58"/>
      <c r="N266" s="43"/>
      <c r="O266" s="58"/>
      <c r="P266" s="43"/>
      <c r="Q266" s="58"/>
      <c r="R266" s="43"/>
      <c r="S266" s="58"/>
      <c r="T266" s="24"/>
      <c r="U266" s="65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</row>
    <row r="267" spans="1:45" s="5" customFormat="1" ht="11.25">
      <c r="A267" s="57"/>
      <c r="B267" s="58"/>
      <c r="C267" s="63"/>
      <c r="D267" s="58"/>
      <c r="E267" s="63"/>
      <c r="F267" s="43"/>
      <c r="G267" s="58"/>
      <c r="H267" s="63"/>
      <c r="I267" s="58"/>
      <c r="J267" s="63"/>
      <c r="K267" s="58"/>
      <c r="L267" s="57"/>
      <c r="M267" s="58"/>
      <c r="N267" s="43"/>
      <c r="O267" s="58"/>
      <c r="P267" s="43"/>
      <c r="Q267" s="58"/>
      <c r="R267" s="43"/>
      <c r="S267" s="58"/>
      <c r="T267" s="24"/>
      <c r="U267" s="65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</row>
    <row r="268" spans="1:45" s="5" customFormat="1" ht="11.25">
      <c r="A268" s="57"/>
      <c r="B268" s="58"/>
      <c r="C268" s="63"/>
      <c r="D268" s="58"/>
      <c r="E268" s="63"/>
      <c r="F268" s="43"/>
      <c r="G268" s="58"/>
      <c r="H268" s="63"/>
      <c r="I268" s="58"/>
      <c r="J268" s="63"/>
      <c r="K268" s="58"/>
      <c r="L268" s="57"/>
      <c r="M268" s="58"/>
      <c r="N268" s="43"/>
      <c r="O268" s="58"/>
      <c r="P268" s="43"/>
      <c r="Q268" s="58"/>
      <c r="R268" s="43"/>
      <c r="S268" s="58"/>
      <c r="T268" s="24"/>
      <c r="U268" s="65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</row>
    <row r="269" spans="1:45" s="5" customFormat="1" ht="11.25">
      <c r="A269" s="57"/>
      <c r="B269" s="58"/>
      <c r="C269" s="63"/>
      <c r="D269" s="58"/>
      <c r="E269" s="63"/>
      <c r="F269" s="43"/>
      <c r="G269" s="58"/>
      <c r="H269" s="63"/>
      <c r="I269" s="58"/>
      <c r="J269" s="63"/>
      <c r="K269" s="58"/>
      <c r="L269" s="57"/>
      <c r="M269" s="58"/>
      <c r="N269" s="43"/>
      <c r="O269" s="58"/>
      <c r="P269" s="43"/>
      <c r="Q269" s="58"/>
      <c r="R269" s="43"/>
      <c r="S269" s="58"/>
      <c r="T269" s="24"/>
      <c r="U269" s="65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</row>
    <row r="270" spans="1:45" s="5" customFormat="1" ht="11.25">
      <c r="A270" s="57"/>
      <c r="B270" s="58"/>
      <c r="C270" s="63"/>
      <c r="D270" s="58"/>
      <c r="E270" s="63"/>
      <c r="F270" s="43"/>
      <c r="G270" s="58"/>
      <c r="H270" s="63"/>
      <c r="I270" s="58"/>
      <c r="J270" s="63"/>
      <c r="K270" s="58"/>
      <c r="L270" s="57"/>
      <c r="M270" s="58"/>
      <c r="N270" s="43"/>
      <c r="O270" s="58"/>
      <c r="P270" s="43"/>
      <c r="Q270" s="58"/>
      <c r="R270" s="43"/>
      <c r="S270" s="58"/>
      <c r="T270" s="24"/>
      <c r="U270" s="65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</row>
    <row r="271" spans="1:45" s="5" customFormat="1" ht="11.25">
      <c r="A271" s="57"/>
      <c r="B271" s="58"/>
      <c r="C271" s="63"/>
      <c r="D271" s="58"/>
      <c r="E271" s="63"/>
      <c r="F271" s="43"/>
      <c r="G271" s="58"/>
      <c r="H271" s="63"/>
      <c r="I271" s="58"/>
      <c r="J271" s="63"/>
      <c r="K271" s="58"/>
      <c r="L271" s="57"/>
      <c r="M271" s="58"/>
      <c r="N271" s="43"/>
      <c r="O271" s="58"/>
      <c r="P271" s="43"/>
      <c r="Q271" s="58"/>
      <c r="R271" s="43"/>
      <c r="S271" s="58"/>
      <c r="T271" s="24"/>
      <c r="U271" s="65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</row>
    <row r="272" spans="1:45" s="5" customFormat="1" ht="11.25">
      <c r="A272" s="57"/>
      <c r="B272" s="58"/>
      <c r="C272" s="63"/>
      <c r="D272" s="58"/>
      <c r="E272" s="63"/>
      <c r="F272" s="43"/>
      <c r="G272" s="58"/>
      <c r="H272" s="63"/>
      <c r="I272" s="58"/>
      <c r="J272" s="63"/>
      <c r="K272" s="58"/>
      <c r="L272" s="57"/>
      <c r="M272" s="58"/>
      <c r="N272" s="43"/>
      <c r="O272" s="58"/>
      <c r="P272" s="43"/>
      <c r="Q272" s="58"/>
      <c r="R272" s="43"/>
      <c r="S272" s="58"/>
      <c r="T272" s="24"/>
      <c r="U272" s="65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</row>
    <row r="273" spans="1:45" s="5" customFormat="1" ht="11.25">
      <c r="A273" s="57"/>
      <c r="B273" s="58"/>
      <c r="C273" s="63"/>
      <c r="D273" s="58"/>
      <c r="E273" s="63"/>
      <c r="F273" s="43"/>
      <c r="G273" s="58"/>
      <c r="H273" s="63"/>
      <c r="I273" s="58"/>
      <c r="J273" s="63"/>
      <c r="K273" s="58"/>
      <c r="L273" s="57"/>
      <c r="M273" s="58"/>
      <c r="N273" s="43"/>
      <c r="O273" s="58"/>
      <c r="P273" s="43"/>
      <c r="Q273" s="58"/>
      <c r="R273" s="43"/>
      <c r="S273" s="58"/>
      <c r="T273" s="24"/>
      <c r="U273" s="65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</row>
    <row r="274" spans="1:45" s="5" customFormat="1" ht="11.25">
      <c r="A274" s="57"/>
      <c r="B274" s="58"/>
      <c r="C274" s="63"/>
      <c r="D274" s="58"/>
      <c r="E274" s="63"/>
      <c r="F274" s="43"/>
      <c r="G274" s="58"/>
      <c r="H274" s="63"/>
      <c r="I274" s="58"/>
      <c r="J274" s="63"/>
      <c r="K274" s="58"/>
      <c r="L274" s="57"/>
      <c r="M274" s="58"/>
      <c r="N274" s="43"/>
      <c r="O274" s="58"/>
      <c r="P274" s="43"/>
      <c r="Q274" s="58"/>
      <c r="R274" s="43"/>
      <c r="S274" s="58"/>
      <c r="T274" s="24"/>
      <c r="U274" s="65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</row>
    <row r="275" spans="1:45" s="5" customFormat="1" ht="11.25">
      <c r="A275" s="57"/>
      <c r="B275" s="58"/>
      <c r="C275" s="63"/>
      <c r="D275" s="58"/>
      <c r="E275" s="63"/>
      <c r="F275" s="43"/>
      <c r="G275" s="58"/>
      <c r="H275" s="63"/>
      <c r="I275" s="58"/>
      <c r="J275" s="63"/>
      <c r="K275" s="58"/>
      <c r="L275" s="57"/>
      <c r="M275" s="58"/>
      <c r="N275" s="43"/>
      <c r="O275" s="58"/>
      <c r="P275" s="43"/>
      <c r="Q275" s="58"/>
      <c r="R275" s="43"/>
      <c r="S275" s="58"/>
      <c r="T275" s="24"/>
      <c r="U275" s="65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</row>
    <row r="276" spans="1:45" s="5" customFormat="1" ht="11.25">
      <c r="A276" s="57"/>
      <c r="B276" s="58"/>
      <c r="C276" s="63"/>
      <c r="D276" s="58"/>
      <c r="E276" s="63"/>
      <c r="F276" s="43"/>
      <c r="G276" s="58"/>
      <c r="H276" s="63"/>
      <c r="I276" s="58"/>
      <c r="J276" s="63"/>
      <c r="K276" s="58"/>
      <c r="L276" s="57"/>
      <c r="M276" s="58"/>
      <c r="N276" s="43"/>
      <c r="O276" s="58"/>
      <c r="P276" s="43"/>
      <c r="Q276" s="58"/>
      <c r="R276" s="43"/>
      <c r="S276" s="58"/>
      <c r="T276" s="24"/>
      <c r="U276" s="65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</row>
    <row r="277" spans="1:45" s="5" customFormat="1" ht="11.25">
      <c r="A277" s="57"/>
      <c r="B277" s="58"/>
      <c r="C277" s="63"/>
      <c r="D277" s="58"/>
      <c r="E277" s="63"/>
      <c r="F277" s="43"/>
      <c r="G277" s="58"/>
      <c r="H277" s="63"/>
      <c r="I277" s="58"/>
      <c r="J277" s="63"/>
      <c r="K277" s="58"/>
      <c r="L277" s="57"/>
      <c r="M277" s="58"/>
      <c r="N277" s="43"/>
      <c r="O277" s="58"/>
      <c r="P277" s="43"/>
      <c r="Q277" s="58"/>
      <c r="R277" s="43"/>
      <c r="S277" s="58"/>
      <c r="T277" s="24"/>
      <c r="U277" s="65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</row>
    <row r="278" spans="1:45" s="5" customFormat="1" ht="11.25">
      <c r="A278" s="57"/>
      <c r="B278" s="58"/>
      <c r="C278" s="63"/>
      <c r="D278" s="58"/>
      <c r="E278" s="63"/>
      <c r="F278" s="43"/>
      <c r="G278" s="58"/>
      <c r="H278" s="63"/>
      <c r="I278" s="58"/>
      <c r="J278" s="63"/>
      <c r="K278" s="58"/>
      <c r="L278" s="57"/>
      <c r="M278" s="58"/>
      <c r="N278" s="43"/>
      <c r="O278" s="58"/>
      <c r="P278" s="43"/>
      <c r="Q278" s="58"/>
      <c r="R278" s="43"/>
      <c r="S278" s="58"/>
      <c r="T278" s="24"/>
      <c r="U278" s="65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</row>
    <row r="279" spans="1:45" s="5" customFormat="1" ht="11.25">
      <c r="A279" s="57"/>
      <c r="B279" s="58"/>
      <c r="C279" s="63"/>
      <c r="D279" s="58"/>
      <c r="E279" s="63"/>
      <c r="F279" s="43"/>
      <c r="G279" s="58"/>
      <c r="H279" s="63"/>
      <c r="I279" s="58"/>
      <c r="J279" s="63"/>
      <c r="K279" s="58"/>
      <c r="L279" s="57"/>
      <c r="M279" s="58"/>
      <c r="N279" s="43"/>
      <c r="O279" s="58"/>
      <c r="P279" s="43"/>
      <c r="Q279" s="58"/>
      <c r="R279" s="43"/>
      <c r="S279" s="58"/>
      <c r="T279" s="24"/>
      <c r="U279" s="65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</row>
    <row r="280" spans="1:45" s="5" customFormat="1" ht="11.25">
      <c r="A280" s="57"/>
      <c r="B280" s="58"/>
      <c r="C280" s="63"/>
      <c r="D280" s="58"/>
      <c r="E280" s="63"/>
      <c r="F280" s="43"/>
      <c r="G280" s="58"/>
      <c r="H280" s="63"/>
      <c r="I280" s="58"/>
      <c r="J280" s="63"/>
      <c r="K280" s="58"/>
      <c r="L280" s="57"/>
      <c r="M280" s="58"/>
      <c r="N280" s="43"/>
      <c r="O280" s="58"/>
      <c r="P280" s="43"/>
      <c r="Q280" s="58"/>
      <c r="R280" s="43"/>
      <c r="S280" s="58"/>
      <c r="T280" s="24"/>
      <c r="U280" s="65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</row>
    <row r="281" spans="1:45" s="5" customFormat="1" ht="11.25">
      <c r="A281" s="57"/>
      <c r="B281" s="58"/>
      <c r="C281" s="63"/>
      <c r="D281" s="58"/>
      <c r="E281" s="63"/>
      <c r="F281" s="43"/>
      <c r="G281" s="58"/>
      <c r="H281" s="63"/>
      <c r="I281" s="58"/>
      <c r="J281" s="63"/>
      <c r="K281" s="58"/>
      <c r="L281" s="57"/>
      <c r="M281" s="58"/>
      <c r="N281" s="43"/>
      <c r="O281" s="58"/>
      <c r="P281" s="43"/>
      <c r="Q281" s="58"/>
      <c r="R281" s="43"/>
      <c r="S281" s="58"/>
      <c r="T281" s="24"/>
      <c r="U281" s="65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</row>
    <row r="282" spans="1:45" s="5" customFormat="1" ht="11.25">
      <c r="A282" s="57"/>
      <c r="B282" s="58"/>
      <c r="C282" s="63"/>
      <c r="D282" s="58"/>
      <c r="E282" s="63"/>
      <c r="F282" s="43"/>
      <c r="G282" s="58"/>
      <c r="H282" s="63"/>
      <c r="I282" s="58"/>
      <c r="J282" s="63"/>
      <c r="K282" s="58"/>
      <c r="L282" s="57"/>
      <c r="M282" s="58"/>
      <c r="N282" s="43"/>
      <c r="O282" s="58"/>
      <c r="P282" s="43"/>
      <c r="Q282" s="58"/>
      <c r="R282" s="43"/>
      <c r="S282" s="58"/>
      <c r="T282" s="24"/>
      <c r="U282" s="65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</row>
    <row r="283" spans="1:45" s="5" customFormat="1" ht="11.25">
      <c r="A283" s="57"/>
      <c r="B283" s="58"/>
      <c r="C283" s="63"/>
      <c r="D283" s="58"/>
      <c r="E283" s="63"/>
      <c r="F283" s="43"/>
      <c r="G283" s="58"/>
      <c r="H283" s="63"/>
      <c r="I283" s="58"/>
      <c r="J283" s="63"/>
      <c r="K283" s="58"/>
      <c r="L283" s="57"/>
      <c r="M283" s="58"/>
      <c r="N283" s="43"/>
      <c r="O283" s="58"/>
      <c r="P283" s="43"/>
      <c r="Q283" s="58"/>
      <c r="R283" s="43"/>
      <c r="S283" s="58"/>
      <c r="T283" s="24"/>
      <c r="U283" s="65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</row>
    <row r="284" spans="1:45" s="5" customFormat="1" ht="11.25">
      <c r="A284" s="57"/>
      <c r="B284" s="58"/>
      <c r="C284" s="63"/>
      <c r="D284" s="58"/>
      <c r="E284" s="63"/>
      <c r="F284" s="43"/>
      <c r="G284" s="58"/>
      <c r="H284" s="63"/>
      <c r="I284" s="58"/>
      <c r="J284" s="63"/>
      <c r="K284" s="58"/>
      <c r="L284" s="57"/>
      <c r="M284" s="58"/>
      <c r="N284" s="43"/>
      <c r="O284" s="58"/>
      <c r="P284" s="43"/>
      <c r="Q284" s="58"/>
      <c r="R284" s="43"/>
      <c r="S284" s="58"/>
      <c r="T284" s="24"/>
      <c r="U284" s="65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</row>
    <row r="285" spans="1:45" s="5" customFormat="1" ht="11.25">
      <c r="A285" s="57"/>
      <c r="B285" s="58"/>
      <c r="C285" s="63"/>
      <c r="D285" s="58"/>
      <c r="E285" s="63"/>
      <c r="F285" s="43"/>
      <c r="G285" s="58"/>
      <c r="H285" s="63"/>
      <c r="I285" s="58"/>
      <c r="J285" s="63"/>
      <c r="K285" s="58"/>
      <c r="L285" s="57"/>
      <c r="M285" s="58"/>
      <c r="N285" s="43"/>
      <c r="O285" s="58"/>
      <c r="P285" s="43"/>
      <c r="Q285" s="58"/>
      <c r="R285" s="43"/>
      <c r="S285" s="58"/>
      <c r="T285" s="24"/>
      <c r="U285" s="65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</row>
    <row r="286" spans="1:45" s="5" customFormat="1" ht="11.25">
      <c r="A286" s="57"/>
      <c r="B286" s="58"/>
      <c r="C286" s="63"/>
      <c r="D286" s="58"/>
      <c r="E286" s="63"/>
      <c r="F286" s="43"/>
      <c r="G286" s="58"/>
      <c r="H286" s="63"/>
      <c r="I286" s="58"/>
      <c r="J286" s="63"/>
      <c r="K286" s="58"/>
      <c r="L286" s="57"/>
      <c r="M286" s="58"/>
      <c r="N286" s="43"/>
      <c r="O286" s="58"/>
      <c r="P286" s="43"/>
      <c r="Q286" s="58"/>
      <c r="R286" s="43"/>
      <c r="S286" s="58"/>
      <c r="T286" s="24"/>
      <c r="U286" s="65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</row>
    <row r="287" spans="1:45" s="5" customFormat="1" ht="11.25">
      <c r="A287" s="57"/>
      <c r="B287" s="58"/>
      <c r="C287" s="63"/>
      <c r="D287" s="58"/>
      <c r="E287" s="63"/>
      <c r="F287" s="43"/>
      <c r="G287" s="58"/>
      <c r="H287" s="63"/>
      <c r="I287" s="58"/>
      <c r="J287" s="63"/>
      <c r="K287" s="58"/>
      <c r="L287" s="57"/>
      <c r="M287" s="58"/>
      <c r="N287" s="43"/>
      <c r="O287" s="58"/>
      <c r="P287" s="43"/>
      <c r="Q287" s="58"/>
      <c r="R287" s="43"/>
      <c r="S287" s="58"/>
      <c r="T287" s="24"/>
      <c r="U287" s="65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</row>
    <row r="288" spans="1:45" s="5" customFormat="1" ht="11.25">
      <c r="A288" s="57"/>
      <c r="B288" s="58"/>
      <c r="C288" s="63"/>
      <c r="D288" s="58"/>
      <c r="E288" s="63"/>
      <c r="F288" s="43"/>
      <c r="G288" s="58"/>
      <c r="H288" s="63"/>
      <c r="I288" s="58"/>
      <c r="J288" s="63"/>
      <c r="K288" s="58"/>
      <c r="L288" s="57"/>
      <c r="M288" s="58"/>
      <c r="N288" s="43"/>
      <c r="O288" s="58"/>
      <c r="P288" s="43"/>
      <c r="Q288" s="58"/>
      <c r="R288" s="43"/>
      <c r="S288" s="58"/>
      <c r="T288" s="24"/>
      <c r="U288" s="65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</row>
    <row r="289" spans="1:45" s="5" customFormat="1" ht="11.25">
      <c r="A289" s="57"/>
      <c r="B289" s="58"/>
      <c r="C289" s="63"/>
      <c r="D289" s="58"/>
      <c r="E289" s="63"/>
      <c r="F289" s="43"/>
      <c r="G289" s="58"/>
      <c r="H289" s="63"/>
      <c r="I289" s="58"/>
      <c r="J289" s="63"/>
      <c r="K289" s="58"/>
      <c r="L289" s="57"/>
      <c r="M289" s="58"/>
      <c r="N289" s="43"/>
      <c r="O289" s="58"/>
      <c r="P289" s="43"/>
      <c r="Q289" s="58"/>
      <c r="R289" s="43"/>
      <c r="S289" s="58"/>
      <c r="T289" s="24"/>
      <c r="U289" s="65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</row>
    <row r="290" spans="1:45" s="5" customFormat="1" ht="11.25">
      <c r="A290" s="57"/>
      <c r="B290" s="58"/>
      <c r="C290" s="63"/>
      <c r="D290" s="58"/>
      <c r="E290" s="63"/>
      <c r="F290" s="43"/>
      <c r="G290" s="58"/>
      <c r="H290" s="63"/>
      <c r="I290" s="58"/>
      <c r="J290" s="63"/>
      <c r="K290" s="58"/>
      <c r="L290" s="57"/>
      <c r="M290" s="58"/>
      <c r="N290" s="43"/>
      <c r="O290" s="58"/>
      <c r="P290" s="43"/>
      <c r="Q290" s="58"/>
      <c r="R290" s="43"/>
      <c r="S290" s="58"/>
      <c r="T290" s="24"/>
      <c r="U290" s="65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</row>
    <row r="291" spans="1:45" s="5" customFormat="1" ht="11.25">
      <c r="A291" s="57"/>
      <c r="B291" s="58"/>
      <c r="C291" s="63"/>
      <c r="D291" s="58"/>
      <c r="E291" s="63"/>
      <c r="F291" s="43"/>
      <c r="G291" s="58"/>
      <c r="H291" s="63"/>
      <c r="I291" s="58"/>
      <c r="J291" s="63"/>
      <c r="K291" s="58"/>
      <c r="L291" s="57"/>
      <c r="M291" s="58"/>
      <c r="N291" s="43"/>
      <c r="O291" s="58"/>
      <c r="P291" s="43"/>
      <c r="Q291" s="58"/>
      <c r="R291" s="43"/>
      <c r="S291" s="58"/>
      <c r="T291" s="24"/>
      <c r="U291" s="65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</row>
    <row r="292" spans="1:45" s="5" customFormat="1" ht="11.25">
      <c r="A292" s="57"/>
      <c r="B292" s="58"/>
      <c r="C292" s="63"/>
      <c r="D292" s="58"/>
      <c r="E292" s="63"/>
      <c r="F292" s="43"/>
      <c r="G292" s="58"/>
      <c r="H292" s="63"/>
      <c r="I292" s="58"/>
      <c r="J292" s="63"/>
      <c r="K292" s="58"/>
      <c r="L292" s="57"/>
      <c r="M292" s="58"/>
      <c r="N292" s="43"/>
      <c r="O292" s="58"/>
      <c r="P292" s="43"/>
      <c r="Q292" s="58"/>
      <c r="R292" s="43"/>
      <c r="S292" s="58"/>
      <c r="T292" s="24"/>
      <c r="U292" s="65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</row>
    <row r="293" spans="1:45" s="5" customFormat="1" ht="11.25">
      <c r="A293" s="57"/>
      <c r="B293" s="58"/>
      <c r="C293" s="63"/>
      <c r="D293" s="58"/>
      <c r="E293" s="63"/>
      <c r="F293" s="43"/>
      <c r="G293" s="58"/>
      <c r="H293" s="63"/>
      <c r="I293" s="58"/>
      <c r="J293" s="63"/>
      <c r="K293" s="58"/>
      <c r="L293" s="57"/>
      <c r="M293" s="58"/>
      <c r="N293" s="43"/>
      <c r="O293" s="58"/>
      <c r="P293" s="43"/>
      <c r="Q293" s="58"/>
      <c r="R293" s="43"/>
      <c r="S293" s="58"/>
      <c r="T293" s="24"/>
      <c r="U293" s="65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</row>
    <row r="294" spans="1:45" s="5" customFormat="1" ht="11.25">
      <c r="A294" s="57"/>
      <c r="B294" s="58"/>
      <c r="C294" s="63"/>
      <c r="D294" s="58"/>
      <c r="E294" s="63"/>
      <c r="F294" s="43"/>
      <c r="G294" s="58"/>
      <c r="H294" s="63"/>
      <c r="I294" s="58"/>
      <c r="J294" s="63"/>
      <c r="K294" s="58"/>
      <c r="L294" s="57"/>
      <c r="M294" s="58"/>
      <c r="N294" s="43"/>
      <c r="O294" s="58"/>
      <c r="P294" s="43"/>
      <c r="Q294" s="58"/>
      <c r="R294" s="43"/>
      <c r="S294" s="58"/>
      <c r="T294" s="24"/>
      <c r="U294" s="65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</row>
    <row r="295" spans="1:45" s="5" customFormat="1" ht="11.25">
      <c r="A295" s="57"/>
      <c r="B295" s="58"/>
      <c r="C295" s="63"/>
      <c r="D295" s="58"/>
      <c r="E295" s="63"/>
      <c r="F295" s="43"/>
      <c r="G295" s="58"/>
      <c r="H295" s="63"/>
      <c r="I295" s="58"/>
      <c r="J295" s="63"/>
      <c r="K295" s="58"/>
      <c r="L295" s="57"/>
      <c r="M295" s="58"/>
      <c r="N295" s="43"/>
      <c r="O295" s="58"/>
      <c r="P295" s="43"/>
      <c r="Q295" s="58"/>
      <c r="R295" s="43"/>
      <c r="S295" s="58"/>
      <c r="T295" s="24"/>
      <c r="U295" s="65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</row>
    <row r="296" spans="1:45" s="5" customFormat="1" ht="11.25">
      <c r="A296" s="57"/>
      <c r="B296" s="58"/>
      <c r="C296" s="63"/>
      <c r="D296" s="58"/>
      <c r="E296" s="63"/>
      <c r="F296" s="43"/>
      <c r="G296" s="58"/>
      <c r="H296" s="63"/>
      <c r="I296" s="58"/>
      <c r="J296" s="63"/>
      <c r="K296" s="58"/>
      <c r="L296" s="57"/>
      <c r="M296" s="58"/>
      <c r="N296" s="43"/>
      <c r="O296" s="58"/>
      <c r="P296" s="43"/>
      <c r="Q296" s="58"/>
      <c r="R296" s="43"/>
      <c r="S296" s="58"/>
      <c r="T296" s="24"/>
      <c r="U296" s="65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</row>
    <row r="297" spans="1:45" s="5" customFormat="1" ht="11.25">
      <c r="A297" s="57"/>
      <c r="B297" s="58"/>
      <c r="C297" s="63"/>
      <c r="D297" s="58"/>
      <c r="E297" s="63"/>
      <c r="F297" s="43"/>
      <c r="G297" s="58"/>
      <c r="H297" s="63"/>
      <c r="I297" s="58"/>
      <c r="J297" s="63"/>
      <c r="K297" s="58"/>
      <c r="L297" s="57"/>
      <c r="M297" s="58"/>
      <c r="N297" s="43"/>
      <c r="O297" s="58"/>
      <c r="P297" s="43"/>
      <c r="Q297" s="58"/>
      <c r="R297" s="43"/>
      <c r="S297" s="58"/>
      <c r="T297" s="24"/>
      <c r="U297" s="65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</row>
    <row r="298" spans="1:45" s="5" customFormat="1" ht="11.25">
      <c r="A298" s="57"/>
      <c r="B298" s="58"/>
      <c r="C298" s="63"/>
      <c r="D298" s="58"/>
      <c r="E298" s="63"/>
      <c r="F298" s="43"/>
      <c r="G298" s="58"/>
      <c r="H298" s="63"/>
      <c r="I298" s="58"/>
      <c r="J298" s="63"/>
      <c r="K298" s="58"/>
      <c r="L298" s="57"/>
      <c r="M298" s="58"/>
      <c r="N298" s="43"/>
      <c r="O298" s="58"/>
      <c r="P298" s="43"/>
      <c r="Q298" s="58"/>
      <c r="R298" s="43"/>
      <c r="S298" s="58"/>
      <c r="T298" s="24"/>
      <c r="U298" s="65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</row>
    <row r="299" spans="1:45" s="5" customFormat="1" ht="11.25">
      <c r="A299" s="57"/>
      <c r="B299" s="58"/>
      <c r="C299" s="63"/>
      <c r="D299" s="58"/>
      <c r="E299" s="63"/>
      <c r="F299" s="43"/>
      <c r="G299" s="58"/>
      <c r="H299" s="63"/>
      <c r="I299" s="58"/>
      <c r="J299" s="63"/>
      <c r="K299" s="58"/>
      <c r="L299" s="57"/>
      <c r="M299" s="58"/>
      <c r="N299" s="43"/>
      <c r="O299" s="58"/>
      <c r="P299" s="43"/>
      <c r="Q299" s="58"/>
      <c r="R299" s="43"/>
      <c r="S299" s="58"/>
      <c r="T299" s="24"/>
      <c r="U299" s="65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</row>
    <row r="300" spans="1:45" s="5" customFormat="1" ht="11.25">
      <c r="A300" s="57"/>
      <c r="B300" s="58"/>
      <c r="C300" s="63"/>
      <c r="D300" s="58"/>
      <c r="E300" s="63"/>
      <c r="F300" s="43"/>
      <c r="G300" s="58"/>
      <c r="H300" s="63"/>
      <c r="I300" s="58"/>
      <c r="J300" s="63"/>
      <c r="K300" s="58"/>
      <c r="L300" s="57"/>
      <c r="M300" s="58"/>
      <c r="N300" s="43"/>
      <c r="O300" s="58"/>
      <c r="P300" s="43"/>
      <c r="Q300" s="58"/>
      <c r="R300" s="43"/>
      <c r="S300" s="58"/>
      <c r="T300" s="24"/>
      <c r="U300" s="65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</row>
    <row r="301" spans="1:45" s="5" customFormat="1" ht="11.25">
      <c r="A301" s="57"/>
      <c r="B301" s="58"/>
      <c r="C301" s="63"/>
      <c r="D301" s="58"/>
      <c r="E301" s="63"/>
      <c r="F301" s="43"/>
      <c r="G301" s="58"/>
      <c r="H301" s="63"/>
      <c r="I301" s="58"/>
      <c r="J301" s="63"/>
      <c r="K301" s="58"/>
      <c r="L301" s="57"/>
      <c r="M301" s="58"/>
      <c r="N301" s="43"/>
      <c r="O301" s="58"/>
      <c r="P301" s="43"/>
      <c r="Q301" s="58"/>
      <c r="R301" s="43"/>
      <c r="S301" s="58"/>
      <c r="T301" s="24"/>
      <c r="U301" s="65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</row>
    <row r="302" spans="1:45" s="5" customFormat="1" ht="11.25">
      <c r="A302" s="57"/>
      <c r="B302" s="58"/>
      <c r="C302" s="63"/>
      <c r="D302" s="58"/>
      <c r="E302" s="63"/>
      <c r="F302" s="43"/>
      <c r="G302" s="58"/>
      <c r="H302" s="63"/>
      <c r="I302" s="58"/>
      <c r="J302" s="63"/>
      <c r="K302" s="58"/>
      <c r="L302" s="57"/>
      <c r="M302" s="58"/>
      <c r="N302" s="43"/>
      <c r="O302" s="58"/>
      <c r="P302" s="43"/>
      <c r="Q302" s="58"/>
      <c r="R302" s="43"/>
      <c r="S302" s="58"/>
      <c r="T302" s="24"/>
      <c r="U302" s="65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</row>
    <row r="303" spans="1:45" s="5" customFormat="1" ht="11.25">
      <c r="A303" s="57"/>
      <c r="B303" s="58"/>
      <c r="C303" s="63"/>
      <c r="D303" s="58"/>
      <c r="E303" s="63"/>
      <c r="F303" s="43"/>
      <c r="G303" s="58"/>
      <c r="H303" s="63"/>
      <c r="I303" s="58"/>
      <c r="J303" s="63"/>
      <c r="K303" s="58"/>
      <c r="L303" s="57"/>
      <c r="M303" s="58"/>
      <c r="N303" s="43"/>
      <c r="O303" s="58"/>
      <c r="P303" s="43"/>
      <c r="Q303" s="58"/>
      <c r="R303" s="43"/>
      <c r="S303" s="58"/>
      <c r="T303" s="24"/>
      <c r="U303" s="65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</row>
    <row r="304" spans="1:45" s="5" customFormat="1" ht="11.25">
      <c r="A304" s="57"/>
      <c r="B304" s="58"/>
      <c r="C304" s="63"/>
      <c r="D304" s="58"/>
      <c r="E304" s="63"/>
      <c r="F304" s="43"/>
      <c r="G304" s="58"/>
      <c r="H304" s="63"/>
      <c r="I304" s="58"/>
      <c r="J304" s="63"/>
      <c r="K304" s="58"/>
      <c r="L304" s="57"/>
      <c r="M304" s="58"/>
      <c r="N304" s="43"/>
      <c r="O304" s="58"/>
      <c r="P304" s="43"/>
      <c r="Q304" s="58"/>
      <c r="R304" s="43"/>
      <c r="S304" s="58"/>
      <c r="T304" s="24"/>
      <c r="U304" s="65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</row>
    <row r="305" spans="1:45" s="5" customFormat="1" ht="11.25">
      <c r="A305" s="57"/>
      <c r="B305" s="58"/>
      <c r="C305" s="63"/>
      <c r="D305" s="58"/>
      <c r="E305" s="63"/>
      <c r="F305" s="43"/>
      <c r="G305" s="58"/>
      <c r="H305" s="63"/>
      <c r="I305" s="58"/>
      <c r="J305" s="63"/>
      <c r="K305" s="58"/>
      <c r="L305" s="57"/>
      <c r="M305" s="58"/>
      <c r="N305" s="43"/>
      <c r="O305" s="58"/>
      <c r="P305" s="43"/>
      <c r="Q305" s="58"/>
      <c r="R305" s="43"/>
      <c r="S305" s="58"/>
      <c r="T305" s="24"/>
      <c r="U305" s="65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</row>
    <row r="306" spans="1:45" s="5" customFormat="1" ht="11.25">
      <c r="A306" s="57"/>
      <c r="B306" s="58"/>
      <c r="C306" s="63"/>
      <c r="D306" s="58"/>
      <c r="E306" s="63"/>
      <c r="F306" s="43"/>
      <c r="G306" s="58"/>
      <c r="H306" s="63"/>
      <c r="I306" s="58"/>
      <c r="J306" s="63"/>
      <c r="K306" s="58"/>
      <c r="L306" s="57"/>
      <c r="M306" s="58"/>
      <c r="N306" s="43"/>
      <c r="O306" s="58"/>
      <c r="P306" s="43"/>
      <c r="Q306" s="58"/>
      <c r="R306" s="43"/>
      <c r="S306" s="58"/>
      <c r="T306" s="24"/>
      <c r="U306" s="65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</row>
    <row r="307" spans="1:45" s="5" customFormat="1" ht="11.25">
      <c r="A307" s="57"/>
      <c r="B307" s="58"/>
      <c r="C307" s="63"/>
      <c r="D307" s="58"/>
      <c r="E307" s="63"/>
      <c r="F307" s="43"/>
      <c r="G307" s="58"/>
      <c r="H307" s="63"/>
      <c r="I307" s="58"/>
      <c r="J307" s="63"/>
      <c r="K307" s="58"/>
      <c r="L307" s="57"/>
      <c r="M307" s="58"/>
      <c r="N307" s="43"/>
      <c r="O307" s="58"/>
      <c r="P307" s="43"/>
      <c r="Q307" s="58"/>
      <c r="R307" s="43"/>
      <c r="S307" s="58"/>
      <c r="T307" s="24"/>
      <c r="U307" s="65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</row>
    <row r="308" spans="1:45" s="5" customFormat="1" ht="11.25">
      <c r="A308" s="57"/>
      <c r="B308" s="58"/>
      <c r="C308" s="63"/>
      <c r="D308" s="58"/>
      <c r="E308" s="63"/>
      <c r="F308" s="43"/>
      <c r="G308" s="58"/>
      <c r="H308" s="63"/>
      <c r="I308" s="58"/>
      <c r="J308" s="63"/>
      <c r="K308" s="58"/>
      <c r="L308" s="57"/>
      <c r="M308" s="58"/>
      <c r="N308" s="43"/>
      <c r="O308" s="58"/>
      <c r="P308" s="43"/>
      <c r="Q308" s="58"/>
      <c r="R308" s="43"/>
      <c r="S308" s="58"/>
      <c r="T308" s="24"/>
      <c r="U308" s="65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</row>
    <row r="309" spans="1:45" s="5" customFormat="1" ht="11.25">
      <c r="A309" s="57"/>
      <c r="B309" s="58"/>
      <c r="C309" s="63"/>
      <c r="D309" s="58"/>
      <c r="E309" s="63"/>
      <c r="F309" s="43"/>
      <c r="G309" s="58"/>
      <c r="H309" s="63"/>
      <c r="I309" s="58"/>
      <c r="J309" s="63"/>
      <c r="K309" s="58"/>
      <c r="L309" s="57"/>
      <c r="M309" s="58"/>
      <c r="N309" s="43"/>
      <c r="O309" s="58"/>
      <c r="P309" s="43"/>
      <c r="Q309" s="58"/>
      <c r="R309" s="43"/>
      <c r="S309" s="58"/>
      <c r="T309" s="24"/>
      <c r="U309" s="65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</row>
    <row r="310" spans="1:45" s="5" customFormat="1" ht="11.25">
      <c r="A310" s="57"/>
      <c r="B310" s="58"/>
      <c r="C310" s="63"/>
      <c r="D310" s="58"/>
      <c r="E310" s="63"/>
      <c r="F310" s="43"/>
      <c r="G310" s="58"/>
      <c r="H310" s="63"/>
      <c r="I310" s="58"/>
      <c r="J310" s="63"/>
      <c r="K310" s="58"/>
      <c r="L310" s="57"/>
      <c r="M310" s="58"/>
      <c r="N310" s="43"/>
      <c r="O310" s="58"/>
      <c r="P310" s="43"/>
      <c r="Q310" s="58"/>
      <c r="R310" s="43"/>
      <c r="S310" s="58"/>
      <c r="T310" s="24"/>
      <c r="U310" s="65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</row>
    <row r="311" spans="1:45" s="5" customFormat="1" ht="11.25">
      <c r="A311" s="57"/>
      <c r="B311" s="58"/>
      <c r="C311" s="63"/>
      <c r="D311" s="58"/>
      <c r="E311" s="63"/>
      <c r="F311" s="43"/>
      <c r="G311" s="58"/>
      <c r="H311" s="63"/>
      <c r="I311" s="58"/>
      <c r="J311" s="63"/>
      <c r="K311" s="58"/>
      <c r="L311" s="57"/>
      <c r="M311" s="58"/>
      <c r="N311" s="43"/>
      <c r="O311" s="58"/>
      <c r="P311" s="43"/>
      <c r="Q311" s="58"/>
      <c r="R311" s="43"/>
      <c r="S311" s="58"/>
      <c r="T311" s="24"/>
      <c r="U311" s="65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</row>
    <row r="312" spans="1:45" s="5" customFormat="1" ht="11.25">
      <c r="A312" s="57"/>
      <c r="B312" s="58"/>
      <c r="C312" s="63"/>
      <c r="D312" s="58"/>
      <c r="E312" s="63"/>
      <c r="F312" s="43"/>
      <c r="G312" s="58"/>
      <c r="H312" s="63"/>
      <c r="I312" s="58"/>
      <c r="J312" s="63"/>
      <c r="K312" s="58"/>
      <c r="L312" s="57"/>
      <c r="M312" s="58"/>
      <c r="N312" s="43"/>
      <c r="O312" s="58"/>
      <c r="P312" s="43"/>
      <c r="Q312" s="58"/>
      <c r="R312" s="43"/>
      <c r="S312" s="58"/>
      <c r="T312" s="24"/>
      <c r="U312" s="65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</row>
    <row r="313" spans="1:45" s="5" customFormat="1" ht="11.25">
      <c r="A313" s="57"/>
      <c r="B313" s="58"/>
      <c r="C313" s="63"/>
      <c r="D313" s="58"/>
      <c r="E313" s="63"/>
      <c r="F313" s="43"/>
      <c r="G313" s="58"/>
      <c r="H313" s="63"/>
      <c r="I313" s="58"/>
      <c r="J313" s="63"/>
      <c r="K313" s="58"/>
      <c r="L313" s="57"/>
      <c r="M313" s="58"/>
      <c r="N313" s="43"/>
      <c r="O313" s="58"/>
      <c r="P313" s="43"/>
      <c r="Q313" s="58"/>
      <c r="R313" s="43"/>
      <c r="S313" s="58"/>
      <c r="T313" s="24"/>
      <c r="U313" s="65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</row>
    <row r="314" spans="1:45" s="5" customFormat="1" ht="11.25">
      <c r="A314" s="57"/>
      <c r="B314" s="58"/>
      <c r="C314" s="63"/>
      <c r="D314" s="58"/>
      <c r="E314" s="63"/>
      <c r="F314" s="43"/>
      <c r="G314" s="58"/>
      <c r="H314" s="63"/>
      <c r="I314" s="58"/>
      <c r="J314" s="63"/>
      <c r="K314" s="58"/>
      <c r="L314" s="57"/>
      <c r="M314" s="58"/>
      <c r="N314" s="43"/>
      <c r="O314" s="58"/>
      <c r="P314" s="43"/>
      <c r="Q314" s="58"/>
      <c r="R314" s="43"/>
      <c r="S314" s="58"/>
      <c r="T314" s="24"/>
      <c r="U314" s="65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</row>
    <row r="315" spans="1:45" s="5" customFormat="1" ht="11.25">
      <c r="A315" s="57"/>
      <c r="B315" s="58"/>
      <c r="C315" s="63"/>
      <c r="D315" s="58"/>
      <c r="E315" s="63"/>
      <c r="F315" s="43"/>
      <c r="G315" s="58"/>
      <c r="H315" s="63"/>
      <c r="I315" s="58"/>
      <c r="J315" s="63"/>
      <c r="K315" s="58"/>
      <c r="L315" s="57"/>
      <c r="M315" s="58"/>
      <c r="N315" s="43"/>
      <c r="O315" s="58"/>
      <c r="P315" s="43"/>
      <c r="Q315" s="58"/>
      <c r="R315" s="43"/>
      <c r="S315" s="58"/>
      <c r="T315" s="24"/>
      <c r="U315" s="65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</row>
    <row r="316" spans="1:45" s="5" customFormat="1" ht="11.25">
      <c r="A316" s="57"/>
      <c r="B316" s="58"/>
      <c r="C316" s="63"/>
      <c r="D316" s="58"/>
      <c r="E316" s="63"/>
      <c r="F316" s="43"/>
      <c r="G316" s="58"/>
      <c r="H316" s="63"/>
      <c r="I316" s="58"/>
      <c r="J316" s="63"/>
      <c r="K316" s="58"/>
      <c r="L316" s="57"/>
      <c r="M316" s="58"/>
      <c r="N316" s="43"/>
      <c r="O316" s="58"/>
      <c r="P316" s="43"/>
      <c r="Q316" s="58"/>
      <c r="R316" s="43"/>
      <c r="S316" s="58"/>
      <c r="T316" s="24"/>
      <c r="U316" s="65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</row>
    <row r="317" spans="1:45" s="5" customFormat="1" ht="11.25">
      <c r="A317" s="57"/>
      <c r="B317" s="58"/>
      <c r="C317" s="63"/>
      <c r="D317" s="58"/>
      <c r="E317" s="63"/>
      <c r="F317" s="43"/>
      <c r="G317" s="58"/>
      <c r="H317" s="63"/>
      <c r="I317" s="58"/>
      <c r="J317" s="63"/>
      <c r="K317" s="58"/>
      <c r="L317" s="57"/>
      <c r="M317" s="58"/>
      <c r="N317" s="43"/>
      <c r="O317" s="58"/>
      <c r="P317" s="43"/>
      <c r="Q317" s="58"/>
      <c r="R317" s="43"/>
      <c r="S317" s="58"/>
      <c r="T317" s="24"/>
      <c r="U317" s="65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</row>
    <row r="318" spans="1:45" s="5" customFormat="1" ht="11.25">
      <c r="A318" s="57"/>
      <c r="B318" s="58"/>
      <c r="C318" s="63"/>
      <c r="D318" s="58"/>
      <c r="E318" s="63"/>
      <c r="F318" s="43"/>
      <c r="G318" s="58"/>
      <c r="H318" s="63"/>
      <c r="I318" s="58"/>
      <c r="J318" s="63"/>
      <c r="K318" s="58"/>
      <c r="L318" s="57"/>
      <c r="M318" s="58"/>
      <c r="N318" s="43"/>
      <c r="O318" s="58"/>
      <c r="P318" s="43"/>
      <c r="Q318" s="58"/>
      <c r="R318" s="43"/>
      <c r="S318" s="58"/>
      <c r="T318" s="24"/>
      <c r="U318" s="65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</row>
    <row r="319" spans="1:45" s="5" customFormat="1" ht="11.25">
      <c r="A319" s="57"/>
      <c r="B319" s="58"/>
      <c r="C319" s="63"/>
      <c r="D319" s="58"/>
      <c r="E319" s="63"/>
      <c r="F319" s="43"/>
      <c r="G319" s="58"/>
      <c r="H319" s="63"/>
      <c r="I319" s="58"/>
      <c r="J319" s="63"/>
      <c r="K319" s="58"/>
      <c r="L319" s="57"/>
      <c r="M319" s="58"/>
      <c r="N319" s="43"/>
      <c r="O319" s="58"/>
      <c r="P319" s="43"/>
      <c r="Q319" s="58"/>
      <c r="R319" s="43"/>
      <c r="S319" s="58"/>
      <c r="T319" s="24"/>
      <c r="U319" s="65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</row>
    <row r="320" spans="1:45" s="5" customFormat="1" ht="11.25">
      <c r="A320" s="57"/>
      <c r="B320" s="58"/>
      <c r="C320" s="63"/>
      <c r="D320" s="58"/>
      <c r="E320" s="63"/>
      <c r="F320" s="43"/>
      <c r="G320" s="58"/>
      <c r="H320" s="63"/>
      <c r="I320" s="58"/>
      <c r="J320" s="63"/>
      <c r="K320" s="58"/>
      <c r="L320" s="57"/>
      <c r="M320" s="58"/>
      <c r="N320" s="43"/>
      <c r="O320" s="58"/>
      <c r="P320" s="43"/>
      <c r="Q320" s="58"/>
      <c r="R320" s="43"/>
      <c r="S320" s="58"/>
      <c r="T320" s="24"/>
      <c r="U320" s="65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</row>
    <row r="321" spans="1:45" s="5" customFormat="1" ht="11.25">
      <c r="A321" s="57"/>
      <c r="B321" s="58"/>
      <c r="C321" s="63"/>
      <c r="D321" s="58"/>
      <c r="E321" s="63"/>
      <c r="F321" s="43"/>
      <c r="G321" s="58"/>
      <c r="H321" s="63"/>
      <c r="I321" s="58"/>
      <c r="J321" s="63"/>
      <c r="K321" s="58"/>
      <c r="L321" s="57"/>
      <c r="M321" s="58"/>
      <c r="N321" s="43"/>
      <c r="O321" s="58"/>
      <c r="P321" s="43"/>
      <c r="Q321" s="58"/>
      <c r="R321" s="43"/>
      <c r="S321" s="58"/>
      <c r="T321" s="24"/>
      <c r="U321" s="65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</row>
    <row r="322" spans="1:45" s="5" customFormat="1" ht="11.25">
      <c r="A322" s="57"/>
      <c r="B322" s="58"/>
      <c r="C322" s="63"/>
      <c r="D322" s="58"/>
      <c r="E322" s="63"/>
      <c r="F322" s="43"/>
      <c r="G322" s="58"/>
      <c r="H322" s="63"/>
      <c r="I322" s="58"/>
      <c r="J322" s="63"/>
      <c r="K322" s="58"/>
      <c r="L322" s="57"/>
      <c r="M322" s="58"/>
      <c r="N322" s="43"/>
      <c r="O322" s="58"/>
      <c r="P322" s="43"/>
      <c r="Q322" s="58"/>
      <c r="R322" s="43"/>
      <c r="S322" s="58"/>
      <c r="T322" s="24"/>
      <c r="U322" s="65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</row>
    <row r="323" spans="1:45" s="5" customFormat="1" ht="11.25">
      <c r="A323" s="57"/>
      <c r="B323" s="58"/>
      <c r="C323" s="63"/>
      <c r="D323" s="58"/>
      <c r="E323" s="63"/>
      <c r="F323" s="43"/>
      <c r="G323" s="58"/>
      <c r="H323" s="63"/>
      <c r="I323" s="58"/>
      <c r="J323" s="63"/>
      <c r="K323" s="58"/>
      <c r="L323" s="57"/>
      <c r="M323" s="58"/>
      <c r="N323" s="43"/>
      <c r="O323" s="58"/>
      <c r="P323" s="43"/>
      <c r="Q323" s="58"/>
      <c r="R323" s="43"/>
      <c r="S323" s="58"/>
      <c r="T323" s="24"/>
      <c r="U323" s="65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</row>
    <row r="324" spans="1:45" s="5" customFormat="1" ht="11.25">
      <c r="A324" s="57"/>
      <c r="B324" s="58"/>
      <c r="C324" s="63"/>
      <c r="D324" s="58"/>
      <c r="E324" s="63"/>
      <c r="F324" s="43"/>
      <c r="G324" s="58"/>
      <c r="H324" s="63"/>
      <c r="I324" s="58"/>
      <c r="J324" s="63"/>
      <c r="K324" s="58"/>
      <c r="L324" s="57"/>
      <c r="M324" s="58"/>
      <c r="N324" s="43"/>
      <c r="O324" s="58"/>
      <c r="P324" s="43"/>
      <c r="Q324" s="58"/>
      <c r="R324" s="43"/>
      <c r="S324" s="58"/>
      <c r="T324" s="24"/>
      <c r="U324" s="65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</row>
    <row r="325" spans="1:45" s="5" customFormat="1" ht="11.25">
      <c r="A325" s="57"/>
      <c r="B325" s="58"/>
      <c r="C325" s="63"/>
      <c r="D325" s="58"/>
      <c r="E325" s="63"/>
      <c r="F325" s="43"/>
      <c r="G325" s="58"/>
      <c r="H325" s="63"/>
      <c r="I325" s="58"/>
      <c r="J325" s="63"/>
      <c r="K325" s="58"/>
      <c r="L325" s="57"/>
      <c r="M325" s="58"/>
      <c r="N325" s="43"/>
      <c r="O325" s="58"/>
      <c r="P325" s="43"/>
      <c r="Q325" s="58"/>
      <c r="R325" s="43"/>
      <c r="S325" s="58"/>
      <c r="T325" s="24"/>
      <c r="U325" s="65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</row>
    <row r="326" spans="1:45" s="5" customFormat="1" ht="11.25">
      <c r="A326" s="57"/>
      <c r="B326" s="58"/>
      <c r="C326" s="63"/>
      <c r="D326" s="58"/>
      <c r="E326" s="63"/>
      <c r="F326" s="43"/>
      <c r="G326" s="58"/>
      <c r="H326" s="63"/>
      <c r="I326" s="58"/>
      <c r="J326" s="63"/>
      <c r="K326" s="58"/>
      <c r="L326" s="57"/>
      <c r="M326" s="58"/>
      <c r="N326" s="43"/>
      <c r="O326" s="58"/>
      <c r="P326" s="43"/>
      <c r="Q326" s="58"/>
      <c r="R326" s="43"/>
      <c r="S326" s="58"/>
      <c r="T326" s="24"/>
      <c r="U326" s="65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</row>
    <row r="327" spans="1:45" s="5" customFormat="1" ht="11.25">
      <c r="A327" s="57"/>
      <c r="B327" s="58"/>
      <c r="C327" s="63"/>
      <c r="D327" s="58"/>
      <c r="E327" s="63"/>
      <c r="F327" s="43"/>
      <c r="G327" s="58"/>
      <c r="H327" s="63"/>
      <c r="I327" s="58"/>
      <c r="J327" s="63"/>
      <c r="K327" s="58"/>
      <c r="L327" s="57"/>
      <c r="M327" s="58"/>
      <c r="N327" s="43"/>
      <c r="O327" s="58"/>
      <c r="P327" s="43"/>
      <c r="Q327" s="58"/>
      <c r="R327" s="43"/>
      <c r="S327" s="58"/>
      <c r="T327" s="24"/>
      <c r="U327" s="65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</row>
    <row r="328" spans="1:45" s="5" customFormat="1" ht="11.25">
      <c r="A328" s="57"/>
      <c r="B328" s="58"/>
      <c r="C328" s="63"/>
      <c r="D328" s="58"/>
      <c r="E328" s="63"/>
      <c r="F328" s="43"/>
      <c r="G328" s="58"/>
      <c r="H328" s="63"/>
      <c r="I328" s="58"/>
      <c r="J328" s="63"/>
      <c r="K328" s="58"/>
      <c r="L328" s="57"/>
      <c r="M328" s="58"/>
      <c r="N328" s="43"/>
      <c r="O328" s="58"/>
      <c r="P328" s="43"/>
      <c r="Q328" s="58"/>
      <c r="R328" s="43"/>
      <c r="S328" s="58"/>
      <c r="T328" s="24"/>
      <c r="U328" s="65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</row>
    <row r="329" spans="1:45" s="5" customFormat="1" ht="11.25">
      <c r="A329" s="57"/>
      <c r="B329" s="58"/>
      <c r="C329" s="63"/>
      <c r="D329" s="58"/>
      <c r="E329" s="63"/>
      <c r="F329" s="43"/>
      <c r="G329" s="58"/>
      <c r="H329" s="63"/>
      <c r="I329" s="58"/>
      <c r="J329" s="63"/>
      <c r="K329" s="58"/>
      <c r="L329" s="57"/>
      <c r="M329" s="58"/>
      <c r="N329" s="43"/>
      <c r="O329" s="58"/>
      <c r="P329" s="43"/>
      <c r="Q329" s="58"/>
      <c r="R329" s="43"/>
      <c r="S329" s="58"/>
      <c r="T329" s="24"/>
      <c r="U329" s="65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</row>
    <row r="330" spans="1:45" s="5" customFormat="1" ht="11.25">
      <c r="A330" s="57"/>
      <c r="B330" s="58"/>
      <c r="C330" s="63"/>
      <c r="D330" s="58"/>
      <c r="E330" s="63"/>
      <c r="F330" s="43"/>
      <c r="G330" s="58"/>
      <c r="H330" s="63"/>
      <c r="I330" s="58"/>
      <c r="J330" s="63"/>
      <c r="K330" s="58"/>
      <c r="L330" s="57"/>
      <c r="M330" s="58"/>
      <c r="N330" s="43"/>
      <c r="O330" s="58"/>
      <c r="P330" s="43"/>
      <c r="Q330" s="58"/>
      <c r="R330" s="43"/>
      <c r="S330" s="58"/>
      <c r="T330" s="24"/>
      <c r="U330" s="65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</row>
    <row r="331" spans="1:45" s="5" customFormat="1" ht="11.25">
      <c r="A331" s="57"/>
      <c r="B331" s="58"/>
      <c r="C331" s="63"/>
      <c r="D331" s="58"/>
      <c r="E331" s="63"/>
      <c r="F331" s="43"/>
      <c r="G331" s="58"/>
      <c r="H331" s="63"/>
      <c r="I331" s="58"/>
      <c r="J331" s="63"/>
      <c r="K331" s="58"/>
      <c r="L331" s="57"/>
      <c r="M331" s="58"/>
      <c r="N331" s="43"/>
      <c r="O331" s="58"/>
      <c r="P331" s="43"/>
      <c r="Q331" s="58"/>
      <c r="R331" s="43"/>
      <c r="S331" s="58"/>
      <c r="T331" s="24"/>
      <c r="U331" s="65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</row>
    <row r="332" spans="1:45" s="5" customFormat="1" ht="11.25">
      <c r="A332" s="57"/>
      <c r="B332" s="58"/>
      <c r="C332" s="63"/>
      <c r="D332" s="58"/>
      <c r="E332" s="63"/>
      <c r="F332" s="43"/>
      <c r="G332" s="58"/>
      <c r="H332" s="63"/>
      <c r="I332" s="58"/>
      <c r="J332" s="63"/>
      <c r="K332" s="58"/>
      <c r="L332" s="57"/>
      <c r="M332" s="58"/>
      <c r="N332" s="43"/>
      <c r="O332" s="58"/>
      <c r="P332" s="43"/>
      <c r="Q332" s="58"/>
      <c r="R332" s="43"/>
      <c r="S332" s="58"/>
      <c r="T332" s="24"/>
      <c r="U332" s="65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</row>
    <row r="333" spans="1:45" s="5" customFormat="1" ht="11.25">
      <c r="A333" s="57"/>
      <c r="B333" s="58"/>
      <c r="C333" s="63"/>
      <c r="D333" s="58"/>
      <c r="E333" s="63"/>
      <c r="F333" s="43"/>
      <c r="G333" s="58"/>
      <c r="H333" s="63"/>
      <c r="I333" s="58"/>
      <c r="J333" s="63"/>
      <c r="K333" s="58"/>
      <c r="L333" s="57"/>
      <c r="M333" s="58"/>
      <c r="N333" s="43"/>
      <c r="O333" s="58"/>
      <c r="P333" s="43"/>
      <c r="Q333" s="58"/>
      <c r="R333" s="43"/>
      <c r="S333" s="58"/>
      <c r="T333" s="24"/>
      <c r="U333" s="65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</row>
    <row r="334" spans="1:45" s="5" customFormat="1" ht="11.25">
      <c r="A334" s="57"/>
      <c r="B334" s="58"/>
      <c r="C334" s="63"/>
      <c r="D334" s="58"/>
      <c r="E334" s="63"/>
      <c r="F334" s="43"/>
      <c r="G334" s="58"/>
      <c r="H334" s="63"/>
      <c r="I334" s="58"/>
      <c r="J334" s="63"/>
      <c r="K334" s="58"/>
      <c r="L334" s="57"/>
      <c r="M334" s="58"/>
      <c r="N334" s="43"/>
      <c r="O334" s="58"/>
      <c r="P334" s="43"/>
      <c r="Q334" s="58"/>
      <c r="R334" s="43"/>
      <c r="S334" s="58"/>
      <c r="T334" s="24"/>
      <c r="U334" s="65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</row>
    <row r="335" spans="1:45" s="5" customFormat="1" ht="11.25">
      <c r="A335" s="57"/>
      <c r="B335" s="58"/>
      <c r="C335" s="63"/>
      <c r="D335" s="58"/>
      <c r="E335" s="63"/>
      <c r="F335" s="43"/>
      <c r="G335" s="58"/>
      <c r="H335" s="63"/>
      <c r="I335" s="58"/>
      <c r="J335" s="63"/>
      <c r="K335" s="58"/>
      <c r="L335" s="57"/>
      <c r="M335" s="58"/>
      <c r="N335" s="43"/>
      <c r="O335" s="58"/>
      <c r="P335" s="43"/>
      <c r="Q335" s="58"/>
      <c r="R335" s="43"/>
      <c r="S335" s="58"/>
      <c r="T335" s="24"/>
      <c r="U335" s="65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</row>
    <row r="336" spans="1:45" s="5" customFormat="1" ht="11.25">
      <c r="A336" s="57"/>
      <c r="B336" s="58"/>
      <c r="C336" s="63"/>
      <c r="D336" s="58"/>
      <c r="E336" s="63"/>
      <c r="F336" s="43"/>
      <c r="G336" s="58"/>
      <c r="H336" s="63"/>
      <c r="I336" s="58"/>
      <c r="J336" s="63"/>
      <c r="K336" s="58"/>
      <c r="L336" s="57"/>
      <c r="M336" s="58"/>
      <c r="N336" s="43"/>
      <c r="O336" s="58"/>
      <c r="P336" s="43"/>
      <c r="Q336" s="58"/>
      <c r="R336" s="43"/>
      <c r="S336" s="58"/>
      <c r="T336" s="24"/>
      <c r="U336" s="65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</row>
    <row r="337" spans="1:45" s="5" customFormat="1" ht="11.25">
      <c r="A337" s="57"/>
      <c r="B337" s="58"/>
      <c r="C337" s="63"/>
      <c r="D337" s="58"/>
      <c r="E337" s="63"/>
      <c r="F337" s="43"/>
      <c r="G337" s="58"/>
      <c r="H337" s="63"/>
      <c r="I337" s="58"/>
      <c r="J337" s="63"/>
      <c r="K337" s="58"/>
      <c r="L337" s="57"/>
      <c r="M337" s="58"/>
      <c r="N337" s="43"/>
      <c r="O337" s="58"/>
      <c r="P337" s="43"/>
      <c r="Q337" s="58"/>
      <c r="R337" s="43"/>
      <c r="S337" s="58"/>
      <c r="T337" s="24"/>
      <c r="U337" s="65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</row>
    <row r="338" spans="1:45" s="5" customFormat="1" ht="11.25">
      <c r="A338" s="57"/>
      <c r="B338" s="58"/>
      <c r="C338" s="63"/>
      <c r="D338" s="58"/>
      <c r="E338" s="63"/>
      <c r="F338" s="43"/>
      <c r="G338" s="58"/>
      <c r="H338" s="63"/>
      <c r="I338" s="58"/>
      <c r="J338" s="63"/>
      <c r="K338" s="58"/>
      <c r="L338" s="57"/>
      <c r="M338" s="58"/>
      <c r="N338" s="43"/>
      <c r="O338" s="58"/>
      <c r="P338" s="43"/>
      <c r="Q338" s="58"/>
      <c r="R338" s="43"/>
      <c r="S338" s="58"/>
      <c r="T338" s="24"/>
      <c r="U338" s="65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</row>
    <row r="339" spans="1:45" s="5" customFormat="1" ht="11.25">
      <c r="A339" s="57"/>
      <c r="B339" s="58"/>
      <c r="C339" s="63"/>
      <c r="D339" s="58"/>
      <c r="E339" s="63"/>
      <c r="F339" s="43"/>
      <c r="G339" s="58"/>
      <c r="H339" s="63"/>
      <c r="I339" s="58"/>
      <c r="J339" s="63"/>
      <c r="K339" s="58"/>
      <c r="L339" s="57"/>
      <c r="M339" s="58"/>
      <c r="N339" s="43"/>
      <c r="O339" s="58"/>
      <c r="P339" s="43"/>
      <c r="Q339" s="58"/>
      <c r="R339" s="43"/>
      <c r="S339" s="58"/>
      <c r="T339" s="24"/>
      <c r="U339" s="65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</row>
    <row r="340" spans="1:45" s="5" customFormat="1" ht="11.25">
      <c r="A340" s="57"/>
      <c r="B340" s="58"/>
      <c r="C340" s="63"/>
      <c r="D340" s="58"/>
      <c r="E340" s="63"/>
      <c r="F340" s="43"/>
      <c r="G340" s="58"/>
      <c r="H340" s="63"/>
      <c r="I340" s="58"/>
      <c r="J340" s="63"/>
      <c r="K340" s="58"/>
      <c r="L340" s="57"/>
      <c r="M340" s="58"/>
      <c r="N340" s="43"/>
      <c r="O340" s="58"/>
      <c r="P340" s="43"/>
      <c r="Q340" s="58"/>
      <c r="R340" s="43"/>
      <c r="S340" s="58"/>
      <c r="T340" s="24"/>
      <c r="U340" s="65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</row>
    <row r="341" spans="1:45" s="5" customFormat="1" ht="11.25">
      <c r="A341" s="57"/>
      <c r="B341" s="58"/>
      <c r="C341" s="63"/>
      <c r="D341" s="58"/>
      <c r="E341" s="63"/>
      <c r="F341" s="43"/>
      <c r="G341" s="58"/>
      <c r="H341" s="63"/>
      <c r="I341" s="58"/>
      <c r="J341" s="63"/>
      <c r="K341" s="58"/>
      <c r="L341" s="57"/>
      <c r="M341" s="58"/>
      <c r="N341" s="43"/>
      <c r="O341" s="58"/>
      <c r="P341" s="43"/>
      <c r="Q341" s="58"/>
      <c r="R341" s="43"/>
      <c r="S341" s="58"/>
      <c r="T341" s="24"/>
      <c r="U341" s="65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</row>
    <row r="342" spans="1:45" s="5" customFormat="1" ht="11.25">
      <c r="A342" s="57"/>
      <c r="B342" s="58"/>
      <c r="C342" s="63"/>
      <c r="D342" s="58"/>
      <c r="E342" s="63"/>
      <c r="F342" s="43"/>
      <c r="G342" s="58"/>
      <c r="H342" s="63"/>
      <c r="I342" s="58"/>
      <c r="J342" s="63"/>
      <c r="K342" s="58"/>
      <c r="L342" s="57"/>
      <c r="M342" s="58"/>
      <c r="N342" s="43"/>
      <c r="O342" s="58"/>
      <c r="P342" s="43"/>
      <c r="Q342" s="58"/>
      <c r="R342" s="43"/>
      <c r="S342" s="58"/>
      <c r="T342" s="24"/>
      <c r="U342" s="65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</row>
    <row r="343" spans="1:45" s="5" customFormat="1" ht="11.25">
      <c r="A343" s="57"/>
      <c r="B343" s="58"/>
      <c r="C343" s="63"/>
      <c r="D343" s="58"/>
      <c r="E343" s="63"/>
      <c r="F343" s="43"/>
      <c r="G343" s="58"/>
      <c r="H343" s="63"/>
      <c r="I343" s="58"/>
      <c r="J343" s="63"/>
      <c r="K343" s="58"/>
      <c r="L343" s="57"/>
      <c r="M343" s="58"/>
      <c r="N343" s="43"/>
      <c r="O343" s="58"/>
      <c r="P343" s="43"/>
      <c r="Q343" s="58"/>
      <c r="R343" s="43"/>
      <c r="S343" s="58"/>
      <c r="T343" s="24"/>
      <c r="U343" s="65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</row>
    <row r="344" spans="1:45" s="5" customFormat="1" ht="11.25">
      <c r="A344" s="57"/>
      <c r="B344" s="58"/>
      <c r="C344" s="63"/>
      <c r="D344" s="58"/>
      <c r="E344" s="63"/>
      <c r="F344" s="43"/>
      <c r="G344" s="58"/>
      <c r="H344" s="63"/>
      <c r="I344" s="58"/>
      <c r="J344" s="63"/>
      <c r="K344" s="58"/>
      <c r="L344" s="57"/>
      <c r="M344" s="58"/>
      <c r="N344" s="43"/>
      <c r="O344" s="58"/>
      <c r="P344" s="43"/>
      <c r="Q344" s="58"/>
      <c r="R344" s="43"/>
      <c r="S344" s="58"/>
      <c r="T344" s="24"/>
      <c r="U344" s="65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</row>
    <row r="345" spans="1:45" s="5" customFormat="1" ht="11.25">
      <c r="A345" s="57"/>
      <c r="B345" s="58"/>
      <c r="C345" s="63"/>
      <c r="D345" s="58"/>
      <c r="E345" s="63"/>
      <c r="F345" s="43"/>
      <c r="G345" s="58"/>
      <c r="H345" s="63"/>
      <c r="I345" s="58"/>
      <c r="J345" s="63"/>
      <c r="K345" s="58"/>
      <c r="L345" s="57"/>
      <c r="M345" s="58"/>
      <c r="N345" s="43"/>
      <c r="O345" s="58"/>
      <c r="P345" s="43"/>
      <c r="Q345" s="58"/>
      <c r="R345" s="43"/>
      <c r="S345" s="58"/>
      <c r="T345" s="24"/>
      <c r="U345" s="65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</row>
    <row r="346" spans="1:45" s="5" customFormat="1" ht="11.25">
      <c r="A346" s="57"/>
      <c r="B346" s="58"/>
      <c r="C346" s="63"/>
      <c r="D346" s="58"/>
      <c r="E346" s="63"/>
      <c r="F346" s="43"/>
      <c r="G346" s="58"/>
      <c r="H346" s="63"/>
      <c r="I346" s="58"/>
      <c r="J346" s="63"/>
      <c r="K346" s="58"/>
      <c r="L346" s="57"/>
      <c r="M346" s="58"/>
      <c r="N346" s="43"/>
      <c r="O346" s="58"/>
      <c r="P346" s="43"/>
      <c r="Q346" s="58"/>
      <c r="R346" s="43"/>
      <c r="S346" s="58"/>
      <c r="T346" s="24"/>
      <c r="U346" s="65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</row>
    <row r="347" spans="1:45" s="5" customFormat="1" ht="11.25">
      <c r="A347" s="57"/>
      <c r="B347" s="58"/>
      <c r="C347" s="63"/>
      <c r="D347" s="58"/>
      <c r="E347" s="63"/>
      <c r="F347" s="43"/>
      <c r="G347" s="58"/>
      <c r="H347" s="63"/>
      <c r="I347" s="58"/>
      <c r="J347" s="63"/>
      <c r="K347" s="58"/>
      <c r="L347" s="57"/>
      <c r="M347" s="58"/>
      <c r="N347" s="43"/>
      <c r="O347" s="58"/>
      <c r="P347" s="43"/>
      <c r="Q347" s="58"/>
      <c r="R347" s="43"/>
      <c r="S347" s="58"/>
      <c r="T347" s="24"/>
      <c r="U347" s="65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</row>
    <row r="348" spans="1:45" s="5" customFormat="1" ht="11.25">
      <c r="A348" s="57"/>
      <c r="B348" s="58"/>
      <c r="C348" s="63"/>
      <c r="D348" s="58"/>
      <c r="E348" s="63"/>
      <c r="F348" s="43"/>
      <c r="G348" s="58"/>
      <c r="H348" s="63"/>
      <c r="I348" s="58"/>
      <c r="J348" s="63"/>
      <c r="K348" s="58"/>
      <c r="L348" s="57"/>
      <c r="M348" s="58"/>
      <c r="N348" s="43"/>
      <c r="O348" s="58"/>
      <c r="P348" s="43"/>
      <c r="Q348" s="58"/>
      <c r="R348" s="43"/>
      <c r="S348" s="58"/>
      <c r="T348" s="24"/>
      <c r="U348" s="65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</row>
    <row r="349" spans="1:45" s="5" customFormat="1" ht="11.25">
      <c r="A349" s="57"/>
      <c r="B349" s="58"/>
      <c r="C349" s="63"/>
      <c r="D349" s="58"/>
      <c r="E349" s="63"/>
      <c r="F349" s="43"/>
      <c r="G349" s="58"/>
      <c r="H349" s="63"/>
      <c r="I349" s="58"/>
      <c r="J349" s="63"/>
      <c r="K349" s="58"/>
      <c r="L349" s="57"/>
      <c r="M349" s="58"/>
      <c r="N349" s="43"/>
      <c r="O349" s="58"/>
      <c r="P349" s="43"/>
      <c r="Q349" s="58"/>
      <c r="R349" s="43"/>
      <c r="S349" s="58"/>
      <c r="T349" s="24"/>
      <c r="U349" s="65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</row>
    <row r="350" spans="1:45" s="5" customFormat="1" ht="11.25">
      <c r="A350" s="57"/>
      <c r="B350" s="58"/>
      <c r="C350" s="63"/>
      <c r="D350" s="58"/>
      <c r="E350" s="63"/>
      <c r="F350" s="43"/>
      <c r="G350" s="58"/>
      <c r="H350" s="63"/>
      <c r="I350" s="58"/>
      <c r="J350" s="63"/>
      <c r="K350" s="58"/>
      <c r="L350" s="57"/>
      <c r="M350" s="58"/>
      <c r="N350" s="43"/>
      <c r="O350" s="58"/>
      <c r="P350" s="43"/>
      <c r="Q350" s="58"/>
      <c r="R350" s="43"/>
      <c r="S350" s="58"/>
      <c r="T350" s="24"/>
      <c r="U350" s="65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</row>
    <row r="351" spans="1:45" s="5" customFormat="1" ht="11.25">
      <c r="A351" s="57"/>
      <c r="B351" s="58"/>
      <c r="C351" s="63"/>
      <c r="D351" s="58"/>
      <c r="E351" s="63"/>
      <c r="F351" s="43"/>
      <c r="G351" s="58"/>
      <c r="H351" s="63"/>
      <c r="I351" s="58"/>
      <c r="J351" s="63"/>
      <c r="K351" s="58"/>
      <c r="L351" s="57"/>
      <c r="M351" s="58"/>
      <c r="N351" s="43"/>
      <c r="O351" s="58"/>
      <c r="P351" s="43"/>
      <c r="Q351" s="58"/>
      <c r="R351" s="43"/>
      <c r="S351" s="58"/>
      <c r="T351" s="24"/>
      <c r="U351" s="65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</row>
    <row r="352" spans="1:45" s="5" customFormat="1" ht="11.25">
      <c r="A352" s="57"/>
      <c r="B352" s="58"/>
      <c r="C352" s="63"/>
      <c r="D352" s="58"/>
      <c r="E352" s="63"/>
      <c r="F352" s="43"/>
      <c r="G352" s="58"/>
      <c r="H352" s="63"/>
      <c r="I352" s="58"/>
      <c r="J352" s="63"/>
      <c r="K352" s="58"/>
      <c r="L352" s="57"/>
      <c r="M352" s="58"/>
      <c r="N352" s="43"/>
      <c r="O352" s="58"/>
      <c r="P352" s="43"/>
      <c r="Q352" s="58"/>
      <c r="R352" s="43"/>
      <c r="S352" s="58"/>
      <c r="T352" s="24"/>
      <c r="U352" s="65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</row>
    <row r="353" spans="1:45" s="5" customFormat="1" ht="11.25">
      <c r="A353" s="57"/>
      <c r="B353" s="58"/>
      <c r="C353" s="63"/>
      <c r="D353" s="58"/>
      <c r="E353" s="63"/>
      <c r="F353" s="43"/>
      <c r="G353" s="58"/>
      <c r="H353" s="63"/>
      <c r="I353" s="58"/>
      <c r="J353" s="63"/>
      <c r="K353" s="58"/>
      <c r="L353" s="57"/>
      <c r="M353" s="58"/>
      <c r="N353" s="43"/>
      <c r="O353" s="58"/>
      <c r="P353" s="43"/>
      <c r="Q353" s="58"/>
      <c r="R353" s="43"/>
      <c r="S353" s="58"/>
      <c r="T353" s="24"/>
      <c r="U353" s="65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</row>
    <row r="354" spans="1:45" s="5" customFormat="1" ht="11.25">
      <c r="A354" s="57"/>
      <c r="B354" s="58"/>
      <c r="C354" s="63"/>
      <c r="D354" s="58"/>
      <c r="E354" s="63"/>
      <c r="F354" s="43"/>
      <c r="G354" s="58"/>
      <c r="H354" s="63"/>
      <c r="I354" s="58"/>
      <c r="J354" s="63"/>
      <c r="K354" s="58"/>
      <c r="L354" s="57"/>
      <c r="M354" s="58"/>
      <c r="N354" s="43"/>
      <c r="O354" s="58"/>
      <c r="P354" s="43"/>
      <c r="Q354" s="58"/>
      <c r="R354" s="43"/>
      <c r="S354" s="58"/>
      <c r="T354" s="24"/>
      <c r="U354" s="65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</row>
    <row r="355" spans="1:45" s="5" customFormat="1" ht="11.25">
      <c r="A355" s="57"/>
      <c r="B355" s="58"/>
      <c r="C355" s="63"/>
      <c r="D355" s="58"/>
      <c r="E355" s="63"/>
      <c r="F355" s="43"/>
      <c r="G355" s="58"/>
      <c r="H355" s="63"/>
      <c r="I355" s="58"/>
      <c r="J355" s="63"/>
      <c r="K355" s="58"/>
      <c r="L355" s="57"/>
      <c r="M355" s="58"/>
      <c r="N355" s="43"/>
      <c r="O355" s="58"/>
      <c r="P355" s="43"/>
      <c r="Q355" s="58"/>
      <c r="R355" s="43"/>
      <c r="S355" s="58"/>
      <c r="T355" s="24"/>
      <c r="U355" s="65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</row>
    <row r="356" spans="1:45" s="5" customFormat="1" ht="11.25">
      <c r="A356" s="57"/>
      <c r="B356" s="58"/>
      <c r="C356" s="63"/>
      <c r="D356" s="58"/>
      <c r="E356" s="63"/>
      <c r="F356" s="43"/>
      <c r="G356" s="58"/>
      <c r="H356" s="63"/>
      <c r="I356" s="58"/>
      <c r="J356" s="63"/>
      <c r="K356" s="58"/>
      <c r="L356" s="57"/>
      <c r="M356" s="58"/>
      <c r="N356" s="43"/>
      <c r="O356" s="58"/>
      <c r="P356" s="43"/>
      <c r="Q356" s="58"/>
      <c r="R356" s="43"/>
      <c r="S356" s="58"/>
      <c r="T356" s="24"/>
      <c r="U356" s="65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</row>
    <row r="357" spans="1:45" s="5" customFormat="1" ht="11.25">
      <c r="A357" s="57"/>
      <c r="B357" s="58"/>
      <c r="C357" s="63"/>
      <c r="D357" s="58"/>
      <c r="E357" s="63"/>
      <c r="F357" s="43"/>
      <c r="G357" s="58"/>
      <c r="H357" s="63"/>
      <c r="I357" s="58"/>
      <c r="J357" s="63"/>
      <c r="K357" s="58"/>
      <c r="L357" s="57"/>
      <c r="M357" s="58"/>
      <c r="N357" s="43"/>
      <c r="O357" s="58"/>
      <c r="P357" s="43"/>
      <c r="Q357" s="58"/>
      <c r="R357" s="43"/>
      <c r="S357" s="58"/>
      <c r="T357" s="24"/>
      <c r="U357" s="65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</row>
    <row r="358" spans="1:45" s="5" customFormat="1" ht="11.25">
      <c r="A358" s="57"/>
      <c r="B358" s="58"/>
      <c r="C358" s="63"/>
      <c r="D358" s="58"/>
      <c r="E358" s="63"/>
      <c r="F358" s="43"/>
      <c r="G358" s="58"/>
      <c r="H358" s="63"/>
      <c r="I358" s="58"/>
      <c r="J358" s="63"/>
      <c r="K358" s="58"/>
      <c r="L358" s="57"/>
      <c r="M358" s="58"/>
      <c r="N358" s="43"/>
      <c r="O358" s="58"/>
      <c r="P358" s="43"/>
      <c r="Q358" s="58"/>
      <c r="R358" s="43"/>
      <c r="S358" s="58"/>
      <c r="T358" s="24"/>
      <c r="U358" s="65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</row>
    <row r="359" spans="1:45" s="5" customFormat="1" ht="11.25">
      <c r="A359" s="57"/>
      <c r="B359" s="58"/>
      <c r="C359" s="63"/>
      <c r="D359" s="58"/>
      <c r="E359" s="63"/>
      <c r="F359" s="43"/>
      <c r="G359" s="58"/>
      <c r="H359" s="63"/>
      <c r="I359" s="58"/>
      <c r="J359" s="63"/>
      <c r="K359" s="58"/>
      <c r="L359" s="57"/>
      <c r="M359" s="58"/>
      <c r="N359" s="43"/>
      <c r="O359" s="58"/>
      <c r="P359" s="43"/>
      <c r="Q359" s="58"/>
      <c r="R359" s="43"/>
      <c r="S359" s="58"/>
      <c r="T359" s="24"/>
      <c r="U359" s="65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</row>
    <row r="360" spans="1:45" s="5" customFormat="1" ht="11.25">
      <c r="A360" s="57"/>
      <c r="B360" s="58"/>
      <c r="C360" s="63"/>
      <c r="D360" s="58"/>
      <c r="E360" s="63"/>
      <c r="F360" s="43"/>
      <c r="G360" s="58"/>
      <c r="H360" s="63"/>
      <c r="I360" s="58"/>
      <c r="J360" s="63"/>
      <c r="K360" s="58"/>
      <c r="L360" s="57"/>
      <c r="M360" s="58"/>
      <c r="N360" s="43"/>
      <c r="O360" s="58"/>
      <c r="P360" s="43"/>
      <c r="Q360" s="58"/>
      <c r="R360" s="43"/>
      <c r="S360" s="58"/>
      <c r="T360" s="24"/>
      <c r="U360" s="65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</row>
    <row r="361" spans="1:45" s="5" customFormat="1" ht="11.25">
      <c r="A361" s="57"/>
      <c r="B361" s="58"/>
      <c r="C361" s="63"/>
      <c r="D361" s="58"/>
      <c r="E361" s="63"/>
      <c r="F361" s="43"/>
      <c r="G361" s="58"/>
      <c r="H361" s="63"/>
      <c r="I361" s="58"/>
      <c r="J361" s="63"/>
      <c r="K361" s="58"/>
      <c r="L361" s="57"/>
      <c r="M361" s="58"/>
      <c r="N361" s="43"/>
      <c r="O361" s="58"/>
      <c r="P361" s="43"/>
      <c r="Q361" s="58"/>
      <c r="R361" s="43"/>
      <c r="S361" s="58"/>
      <c r="T361" s="24"/>
      <c r="U361" s="65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</row>
    <row r="362" spans="1:45" s="5" customFormat="1" ht="11.25">
      <c r="A362" s="57"/>
      <c r="B362" s="58"/>
      <c r="C362" s="63"/>
      <c r="D362" s="58"/>
      <c r="E362" s="63"/>
      <c r="F362" s="43"/>
      <c r="G362" s="58"/>
      <c r="H362" s="63"/>
      <c r="I362" s="58"/>
      <c r="J362" s="63"/>
      <c r="K362" s="58"/>
      <c r="L362" s="57"/>
      <c r="M362" s="58"/>
      <c r="N362" s="43"/>
      <c r="O362" s="58"/>
      <c r="P362" s="43"/>
      <c r="Q362" s="58"/>
      <c r="R362" s="43"/>
      <c r="S362" s="58"/>
      <c r="T362" s="24"/>
      <c r="U362" s="65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</row>
    <row r="363" spans="1:45" s="5" customFormat="1" ht="11.25">
      <c r="A363" s="57"/>
      <c r="B363" s="58"/>
      <c r="C363" s="63"/>
      <c r="D363" s="58"/>
      <c r="E363" s="63"/>
      <c r="F363" s="43"/>
      <c r="G363" s="58"/>
      <c r="H363" s="63"/>
      <c r="I363" s="58"/>
      <c r="J363" s="63"/>
      <c r="K363" s="58"/>
      <c r="L363" s="57"/>
      <c r="M363" s="58"/>
      <c r="N363" s="43"/>
      <c r="O363" s="58"/>
      <c r="P363" s="43"/>
      <c r="Q363" s="58"/>
      <c r="R363" s="43"/>
      <c r="S363" s="58"/>
      <c r="T363" s="24"/>
      <c r="U363" s="65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</row>
    <row r="364" spans="1:45" s="5" customFormat="1" ht="11.25">
      <c r="A364" s="57"/>
      <c r="B364" s="58"/>
      <c r="C364" s="63"/>
      <c r="D364" s="58"/>
      <c r="E364" s="63"/>
      <c r="F364" s="43"/>
      <c r="G364" s="58"/>
      <c r="H364" s="63"/>
      <c r="I364" s="58"/>
      <c r="J364" s="63"/>
      <c r="K364" s="58"/>
      <c r="L364" s="57"/>
      <c r="M364" s="58"/>
      <c r="N364" s="43"/>
      <c r="O364" s="58"/>
      <c r="P364" s="43"/>
      <c r="Q364" s="58"/>
      <c r="R364" s="43"/>
      <c r="S364" s="58"/>
      <c r="T364" s="24"/>
      <c r="U364" s="65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</row>
    <row r="365" spans="1:45" s="5" customFormat="1" ht="11.25">
      <c r="A365" s="57"/>
      <c r="B365" s="58"/>
      <c r="C365" s="63"/>
      <c r="D365" s="58"/>
      <c r="E365" s="63"/>
      <c r="F365" s="43"/>
      <c r="G365" s="58"/>
      <c r="H365" s="63"/>
      <c r="I365" s="58"/>
      <c r="J365" s="63"/>
      <c r="K365" s="58"/>
      <c r="L365" s="57"/>
      <c r="M365" s="58"/>
      <c r="N365" s="43"/>
      <c r="O365" s="58"/>
      <c r="P365" s="43"/>
      <c r="Q365" s="58"/>
      <c r="R365" s="43"/>
      <c r="S365" s="58"/>
      <c r="T365" s="24"/>
      <c r="U365" s="65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</row>
    <row r="366" spans="1:45" s="5" customFormat="1" ht="11.25">
      <c r="A366" s="57"/>
      <c r="B366" s="58"/>
      <c r="C366" s="63"/>
      <c r="D366" s="58"/>
      <c r="E366" s="63"/>
      <c r="F366" s="43"/>
      <c r="G366" s="58"/>
      <c r="H366" s="63"/>
      <c r="I366" s="58"/>
      <c r="J366" s="63"/>
      <c r="K366" s="58"/>
      <c r="L366" s="57"/>
      <c r="M366" s="58"/>
      <c r="N366" s="43"/>
      <c r="O366" s="58"/>
      <c r="P366" s="43"/>
      <c r="Q366" s="58"/>
      <c r="R366" s="43"/>
      <c r="S366" s="58"/>
      <c r="T366" s="24"/>
      <c r="U366" s="65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</row>
    <row r="367" spans="1:45" s="5" customFormat="1" ht="11.25">
      <c r="A367" s="57"/>
      <c r="B367" s="58"/>
      <c r="C367" s="63"/>
      <c r="D367" s="58"/>
      <c r="E367" s="63"/>
      <c r="F367" s="43"/>
      <c r="G367" s="58"/>
      <c r="H367" s="63"/>
      <c r="I367" s="58"/>
      <c r="J367" s="63"/>
      <c r="K367" s="58"/>
      <c r="L367" s="57"/>
      <c r="M367" s="58"/>
      <c r="N367" s="43"/>
      <c r="O367" s="58"/>
      <c r="P367" s="43"/>
      <c r="Q367" s="58"/>
      <c r="R367" s="43"/>
      <c r="S367" s="58"/>
      <c r="T367" s="24"/>
      <c r="U367" s="65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</row>
    <row r="368" spans="1:45" s="5" customFormat="1" ht="11.25">
      <c r="A368" s="57"/>
      <c r="B368" s="58"/>
      <c r="C368" s="63"/>
      <c r="D368" s="58"/>
      <c r="E368" s="63"/>
      <c r="F368" s="43"/>
      <c r="G368" s="58"/>
      <c r="H368" s="63"/>
      <c r="I368" s="58"/>
      <c r="J368" s="63"/>
      <c r="K368" s="58"/>
      <c r="L368" s="57"/>
      <c r="M368" s="58"/>
      <c r="N368" s="43"/>
      <c r="O368" s="58"/>
      <c r="P368" s="43"/>
      <c r="Q368" s="58"/>
      <c r="R368" s="43"/>
      <c r="S368" s="58"/>
      <c r="T368" s="24"/>
      <c r="U368" s="65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</row>
    <row r="369" spans="1:45" s="5" customFormat="1" ht="11.25">
      <c r="A369" s="57"/>
      <c r="B369" s="58"/>
      <c r="C369" s="63"/>
      <c r="D369" s="58"/>
      <c r="E369" s="63"/>
      <c r="F369" s="43"/>
      <c r="G369" s="58"/>
      <c r="H369" s="63"/>
      <c r="I369" s="58"/>
      <c r="J369" s="63"/>
      <c r="K369" s="58"/>
      <c r="L369" s="57"/>
      <c r="M369" s="58"/>
      <c r="N369" s="43"/>
      <c r="O369" s="58"/>
      <c r="P369" s="43"/>
      <c r="Q369" s="58"/>
      <c r="R369" s="43"/>
      <c r="S369" s="58"/>
      <c r="T369" s="24"/>
      <c r="U369" s="65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</row>
    <row r="370" spans="1:45" s="5" customFormat="1" ht="11.25">
      <c r="A370" s="57"/>
      <c r="B370" s="58"/>
      <c r="C370" s="63"/>
      <c r="D370" s="58"/>
      <c r="E370" s="63"/>
      <c r="F370" s="43"/>
      <c r="G370" s="58"/>
      <c r="H370" s="63"/>
      <c r="I370" s="58"/>
      <c r="J370" s="63"/>
      <c r="K370" s="58"/>
      <c r="L370" s="57"/>
      <c r="M370" s="58"/>
      <c r="N370" s="43"/>
      <c r="O370" s="58"/>
      <c r="P370" s="43"/>
      <c r="Q370" s="58"/>
      <c r="R370" s="43"/>
      <c r="S370" s="58"/>
      <c r="T370" s="24"/>
      <c r="U370" s="65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</row>
    <row r="371" spans="1:45" s="5" customFormat="1" ht="11.25">
      <c r="A371" s="57"/>
      <c r="B371" s="58"/>
      <c r="C371" s="63"/>
      <c r="D371" s="58"/>
      <c r="E371" s="63"/>
      <c r="F371" s="43"/>
      <c r="G371" s="58"/>
      <c r="H371" s="63"/>
      <c r="I371" s="58"/>
      <c r="J371" s="63"/>
      <c r="K371" s="58"/>
      <c r="L371" s="57"/>
      <c r="M371" s="58"/>
      <c r="N371" s="43"/>
      <c r="O371" s="58"/>
      <c r="P371" s="43"/>
      <c r="Q371" s="58"/>
      <c r="R371" s="43"/>
      <c r="S371" s="58"/>
      <c r="T371" s="24"/>
      <c r="U371" s="65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</row>
    <row r="372" spans="1:45" s="5" customFormat="1" ht="11.25">
      <c r="A372" s="57"/>
      <c r="B372" s="58"/>
      <c r="C372" s="63"/>
      <c r="D372" s="58"/>
      <c r="E372" s="63"/>
      <c r="F372" s="43"/>
      <c r="G372" s="58"/>
      <c r="H372" s="63"/>
      <c r="I372" s="58"/>
      <c r="J372" s="63"/>
      <c r="K372" s="58"/>
      <c r="L372" s="57"/>
      <c r="M372" s="58"/>
      <c r="N372" s="43"/>
      <c r="O372" s="58"/>
      <c r="P372" s="43"/>
      <c r="Q372" s="58"/>
      <c r="R372" s="43"/>
      <c r="S372" s="58"/>
      <c r="T372" s="24"/>
      <c r="U372" s="65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</row>
    <row r="373" spans="1:45" s="5" customFormat="1" ht="12.75">
      <c r="A373" s="57"/>
      <c r="B373" s="58"/>
      <c r="C373" s="63"/>
      <c r="D373" s="58"/>
      <c r="E373" s="63"/>
      <c r="F373" s="43"/>
      <c r="G373" s="42"/>
      <c r="H373" s="63"/>
      <c r="I373" s="42"/>
      <c r="J373" s="63"/>
      <c r="K373" s="58"/>
      <c r="L373" s="57"/>
      <c r="M373" s="58"/>
      <c r="N373" s="43"/>
      <c r="O373" s="58"/>
      <c r="P373" s="43"/>
      <c r="Q373" s="58"/>
      <c r="R373" s="43"/>
      <c r="S373" s="58"/>
      <c r="T373" s="24"/>
      <c r="U373" s="65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</row>
    <row r="374" spans="1:45" s="5" customFormat="1" ht="12.75">
      <c r="A374" s="57"/>
      <c r="B374" s="42"/>
      <c r="C374" s="63"/>
      <c r="D374" s="42"/>
      <c r="E374" s="63"/>
      <c r="F374" s="43"/>
      <c r="G374" s="42"/>
      <c r="H374" s="63"/>
      <c r="I374" s="42"/>
      <c r="J374" s="63"/>
      <c r="K374" s="58"/>
      <c r="L374" s="57"/>
      <c r="M374" s="58"/>
      <c r="N374" s="43"/>
      <c r="O374" s="58"/>
      <c r="P374" s="43"/>
      <c r="Q374" s="58"/>
      <c r="R374" s="43"/>
      <c r="S374" s="58"/>
      <c r="T374" s="24"/>
      <c r="U374" s="65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</row>
    <row r="375" spans="1:45" s="5" customFormat="1" ht="12.75">
      <c r="A375" s="57"/>
      <c r="B375" s="42"/>
      <c r="C375" s="63"/>
      <c r="D375" s="42"/>
      <c r="E375" s="63"/>
      <c r="F375" s="43"/>
      <c r="G375" s="42"/>
      <c r="H375" s="63"/>
      <c r="I375" s="42"/>
      <c r="J375" s="63"/>
      <c r="K375" s="58"/>
      <c r="L375" s="57"/>
      <c r="M375" s="58"/>
      <c r="N375" s="43"/>
      <c r="O375" s="58"/>
      <c r="P375" s="43"/>
      <c r="Q375" s="58"/>
      <c r="R375" s="43"/>
      <c r="S375" s="58"/>
      <c r="T375" s="24"/>
      <c r="U375" s="65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</row>
  </sheetData>
  <mergeCells count="23">
    <mergeCell ref="M13:O13"/>
    <mergeCell ref="M14:O14"/>
    <mergeCell ref="B8:D8"/>
    <mergeCell ref="G8:I8"/>
    <mergeCell ref="M12:O12"/>
    <mergeCell ref="A2:Q3"/>
    <mergeCell ref="L8:Q8"/>
    <mergeCell ref="M10:O10"/>
    <mergeCell ref="M11:O11"/>
    <mergeCell ref="B39:D39"/>
    <mergeCell ref="G28:I28"/>
    <mergeCell ref="G35:I35"/>
    <mergeCell ref="M23:O23"/>
    <mergeCell ref="M24:O24"/>
    <mergeCell ref="G46:I46"/>
    <mergeCell ref="M15:O15"/>
    <mergeCell ref="M16:O16"/>
    <mergeCell ref="M17:O17"/>
    <mergeCell ref="M19:O19"/>
    <mergeCell ref="M20:O20"/>
    <mergeCell ref="M21:O21"/>
    <mergeCell ref="M22:O22"/>
    <mergeCell ref="M18:O18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2">
    <tabColor indexed="18"/>
  </sheetPr>
  <dimension ref="A1:BN139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41" customWidth="1"/>
    <col min="2" max="2" width="13.7109375" style="42" customWidth="1"/>
    <col min="3" max="3" width="3.7109375" style="43" customWidth="1"/>
    <col min="4" max="4" width="13.7109375" style="42" customWidth="1"/>
    <col min="5" max="5" width="3.7109375" style="43" customWidth="1"/>
    <col min="6" max="6" width="13.7109375" style="42" customWidth="1"/>
    <col min="7" max="7" width="3.7109375" style="43" customWidth="1"/>
    <col min="8" max="8" width="13.7109375" style="42" customWidth="1"/>
    <col min="9" max="9" width="3.7109375" style="43" customWidth="1"/>
    <col min="10" max="10" width="13.7109375" style="42" customWidth="1"/>
    <col min="11" max="11" width="3.7109375" style="44" customWidth="1"/>
    <col min="12" max="12" width="13.7109375" style="42" customWidth="1"/>
    <col min="13" max="13" width="3.7109375" style="43" customWidth="1"/>
    <col min="14" max="14" width="13.7109375" style="42" customWidth="1"/>
    <col min="15" max="15" width="3.7109375" style="43" customWidth="1"/>
    <col min="16" max="16" width="10.7109375" style="42" customWidth="1"/>
    <col min="17" max="17" width="3.7109375" style="43" customWidth="1"/>
    <col min="18" max="18" width="10.7109375" style="42" customWidth="1"/>
    <col min="19" max="19" width="3.7109375" style="45" customWidth="1"/>
    <col min="20" max="20" width="10.7109375" style="46" customWidth="1"/>
    <col min="21" max="21" width="3.7109375" style="1" customWidth="1"/>
    <col min="22" max="22" width="10.7109375" style="1" customWidth="1"/>
    <col min="23" max="23" width="3.7109375" style="1" customWidth="1"/>
    <col min="24" max="24" width="10.7109375" style="1" customWidth="1"/>
    <col min="25" max="25" width="3.7109375" style="1" customWidth="1"/>
    <col min="26" max="26" width="10.7109375" style="1" customWidth="1"/>
    <col min="27" max="44" width="9.140625" style="1" customWidth="1"/>
  </cols>
  <sheetData>
    <row r="1" spans="1:20" s="145" customFormat="1" ht="3" customHeight="1">
      <c r="A1" s="146"/>
      <c r="B1" s="151"/>
      <c r="C1" s="152"/>
      <c r="D1" s="151"/>
      <c r="E1" s="152"/>
      <c r="F1" s="151"/>
      <c r="G1" s="152"/>
      <c r="H1" s="151"/>
      <c r="I1" s="152"/>
      <c r="J1" s="151"/>
      <c r="L1" s="151"/>
      <c r="M1" s="152"/>
      <c r="N1" s="151"/>
      <c r="O1" s="152"/>
      <c r="P1" s="151"/>
      <c r="Q1" s="152"/>
      <c r="R1" s="151"/>
      <c r="S1" s="153"/>
      <c r="T1" s="151"/>
    </row>
    <row r="2" spans="1:20" s="145" customFormat="1" ht="12.75" customHeight="1">
      <c r="A2" s="410" t="s">
        <v>82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154"/>
      <c r="S2" s="153"/>
      <c r="T2" s="151"/>
    </row>
    <row r="3" spans="1:20" s="145" customFormat="1" ht="12.75" customHeight="1">
      <c r="A3" s="410"/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154"/>
      <c r="S3" s="153"/>
      <c r="T3" s="151"/>
    </row>
    <row r="4" spans="1:20" s="145" customFormat="1" ht="12.75">
      <c r="A4" s="146"/>
      <c r="B4" s="151"/>
      <c r="C4" s="152"/>
      <c r="D4" s="151"/>
      <c r="E4" s="152"/>
      <c r="F4" s="151"/>
      <c r="G4" s="152"/>
      <c r="H4" s="151"/>
      <c r="I4" s="152"/>
      <c r="J4" s="151"/>
      <c r="L4" s="151"/>
      <c r="M4" s="152"/>
      <c r="N4" s="151"/>
      <c r="O4" s="152"/>
      <c r="P4" s="151"/>
      <c r="Q4" s="152"/>
      <c r="R4" s="151"/>
      <c r="S4" s="153"/>
      <c r="T4" s="151"/>
    </row>
    <row r="6" spans="1:20" ht="12.75">
      <c r="A6" s="411" t="s">
        <v>28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8"/>
      <c r="N6" s="1"/>
      <c r="O6" s="1"/>
      <c r="P6" s="1"/>
      <c r="Q6" s="1"/>
      <c r="R6" s="1"/>
      <c r="S6" s="1"/>
      <c r="T6" s="1"/>
    </row>
    <row r="7" spans="14:20" ht="11.25" customHeight="1">
      <c r="N7" s="1"/>
      <c r="O7" s="1"/>
      <c r="P7" s="1"/>
      <c r="Q7" s="1"/>
      <c r="R7" s="1"/>
      <c r="S7" s="1"/>
      <c r="T7" s="1"/>
    </row>
    <row r="8" spans="1:13" s="6" customFormat="1" ht="9.75" customHeight="1">
      <c r="A8" s="24"/>
      <c r="B8" s="49"/>
      <c r="C8" s="50"/>
      <c r="D8" s="17"/>
      <c r="E8" s="17"/>
      <c r="F8" s="17"/>
      <c r="G8" s="17"/>
      <c r="H8" s="17"/>
      <c r="I8" s="17"/>
      <c r="J8" s="17"/>
      <c r="K8" s="26"/>
      <c r="L8" s="24"/>
      <c r="M8" s="32"/>
    </row>
    <row r="9" spans="1:13" s="6" customFormat="1" ht="9.75" customHeight="1">
      <c r="A9" s="24"/>
      <c r="B9" s="17"/>
      <c r="C9" s="17"/>
      <c r="D9" s="49" t="s">
        <v>211</v>
      </c>
      <c r="E9" s="50"/>
      <c r="F9" s="17"/>
      <c r="G9" s="17"/>
      <c r="H9" s="17"/>
      <c r="I9" s="17"/>
      <c r="J9" s="17"/>
      <c r="K9" s="26"/>
      <c r="L9" s="24"/>
      <c r="M9" s="51"/>
    </row>
    <row r="10" spans="1:13" s="6" customFormat="1" ht="9.75" customHeight="1">
      <c r="A10" s="24"/>
      <c r="B10" s="49"/>
      <c r="C10" s="52"/>
      <c r="D10" s="17"/>
      <c r="E10" s="53"/>
      <c r="F10" s="17"/>
      <c r="G10" s="17"/>
      <c r="H10" s="17"/>
      <c r="I10" s="17"/>
      <c r="J10" s="17"/>
      <c r="K10" s="26"/>
      <c r="L10" s="24"/>
      <c r="M10" s="51"/>
    </row>
    <row r="11" spans="1:13" s="6" customFormat="1" ht="9.75" customHeight="1">
      <c r="A11" s="24"/>
      <c r="B11" s="17"/>
      <c r="C11" s="17"/>
      <c r="D11" s="17"/>
      <c r="E11" s="17"/>
      <c r="F11" s="49" t="s">
        <v>211</v>
      </c>
      <c r="G11" s="50"/>
      <c r="H11" s="17"/>
      <c r="I11" s="17"/>
      <c r="J11" s="17"/>
      <c r="K11" s="26"/>
      <c r="L11" s="24"/>
      <c r="M11" s="51"/>
    </row>
    <row r="12" spans="1:13" s="6" customFormat="1" ht="9.75" customHeight="1">
      <c r="A12" s="24"/>
      <c r="B12" s="49"/>
      <c r="C12" s="50"/>
      <c r="D12" s="17"/>
      <c r="E12" s="53"/>
      <c r="F12" s="17"/>
      <c r="G12" s="53"/>
      <c r="H12" s="17"/>
      <c r="I12" s="17"/>
      <c r="J12" s="17"/>
      <c r="K12" s="26"/>
      <c r="L12" s="24"/>
      <c r="M12" s="51"/>
    </row>
    <row r="13" spans="1:13" s="6" customFormat="1" ht="9.75" customHeight="1">
      <c r="A13" s="24"/>
      <c r="B13" s="17"/>
      <c r="C13" s="17"/>
      <c r="D13" s="49" t="s">
        <v>138</v>
      </c>
      <c r="E13" s="52"/>
      <c r="F13" s="17"/>
      <c r="G13" s="53"/>
      <c r="H13" s="17"/>
      <c r="I13" s="17"/>
      <c r="J13" s="17"/>
      <c r="K13" s="26"/>
      <c r="L13" s="24"/>
      <c r="M13" s="51"/>
    </row>
    <row r="14" spans="1:13" s="6" customFormat="1" ht="9.75" customHeight="1">
      <c r="A14" s="24"/>
      <c r="B14" s="49"/>
      <c r="C14" s="52"/>
      <c r="D14" s="17"/>
      <c r="E14" s="17"/>
      <c r="F14" s="17"/>
      <c r="G14" s="53"/>
      <c r="H14" s="17"/>
      <c r="I14" s="17"/>
      <c r="J14" s="17"/>
      <c r="K14" s="26"/>
      <c r="L14" s="24"/>
      <c r="M14" s="51"/>
    </row>
    <row r="15" spans="1:13" s="6" customFormat="1" ht="9.75" customHeight="1">
      <c r="A15" s="24"/>
      <c r="B15" s="17"/>
      <c r="C15" s="17"/>
      <c r="D15" s="17"/>
      <c r="E15" s="17"/>
      <c r="F15" s="17"/>
      <c r="G15" s="17"/>
      <c r="H15" s="49" t="s">
        <v>211</v>
      </c>
      <c r="I15" s="50"/>
      <c r="J15" s="17"/>
      <c r="K15" s="26"/>
      <c r="L15" s="24"/>
      <c r="M15" s="51"/>
    </row>
    <row r="16" spans="1:13" s="6" customFormat="1" ht="9.75" customHeight="1">
      <c r="A16" s="24"/>
      <c r="B16" s="49"/>
      <c r="C16" s="50"/>
      <c r="D16" s="17"/>
      <c r="E16" s="17"/>
      <c r="F16" s="17"/>
      <c r="G16" s="53"/>
      <c r="H16" s="17"/>
      <c r="I16" s="53"/>
      <c r="J16" s="17"/>
      <c r="K16" s="26"/>
      <c r="L16" s="24"/>
      <c r="M16" s="51"/>
    </row>
    <row r="17" spans="1:13" s="6" customFormat="1" ht="9.75" customHeight="1">
      <c r="A17" s="24"/>
      <c r="B17" s="17"/>
      <c r="C17" s="17"/>
      <c r="D17" s="49" t="s">
        <v>137</v>
      </c>
      <c r="E17" s="50"/>
      <c r="F17" s="17"/>
      <c r="G17" s="53"/>
      <c r="H17" s="17"/>
      <c r="I17" s="53"/>
      <c r="J17" s="17"/>
      <c r="K17" s="26"/>
      <c r="L17" s="24"/>
      <c r="M17" s="51"/>
    </row>
    <row r="18" spans="1:13" s="6" customFormat="1" ht="9.75" customHeight="1">
      <c r="A18" s="24"/>
      <c r="B18" s="49"/>
      <c r="C18" s="52"/>
      <c r="D18" s="17"/>
      <c r="E18" s="53"/>
      <c r="F18" s="17"/>
      <c r="G18" s="53"/>
      <c r="H18" s="17"/>
      <c r="I18" s="53"/>
      <c r="J18" s="17"/>
      <c r="K18" s="26"/>
      <c r="L18" s="24"/>
      <c r="M18" s="51"/>
    </row>
    <row r="19" spans="1:13" s="6" customFormat="1" ht="9.75" customHeight="1">
      <c r="A19" s="24"/>
      <c r="B19" s="17"/>
      <c r="C19" s="17"/>
      <c r="D19" s="17"/>
      <c r="E19" s="17"/>
      <c r="F19" s="49" t="s">
        <v>137</v>
      </c>
      <c r="G19" s="52"/>
      <c r="H19" s="17"/>
      <c r="I19" s="53"/>
      <c r="J19" s="17"/>
      <c r="K19" s="26"/>
      <c r="L19" s="24"/>
      <c r="M19" s="51"/>
    </row>
    <row r="20" spans="1:13" s="6" customFormat="1" ht="9.75" customHeight="1">
      <c r="A20" s="24"/>
      <c r="B20" s="49"/>
      <c r="C20" s="50"/>
      <c r="D20" s="17"/>
      <c r="E20" s="53"/>
      <c r="F20" s="17"/>
      <c r="G20" s="17"/>
      <c r="H20" s="17"/>
      <c r="I20" s="53"/>
      <c r="J20" s="17"/>
      <c r="K20" s="26"/>
      <c r="L20" s="24"/>
      <c r="M20" s="51"/>
    </row>
    <row r="21" spans="1:13" s="6" customFormat="1" ht="9.75" customHeight="1">
      <c r="A21" s="24"/>
      <c r="B21" s="17"/>
      <c r="C21" s="17"/>
      <c r="D21" s="49" t="s">
        <v>138</v>
      </c>
      <c r="E21" s="52"/>
      <c r="F21" s="17"/>
      <c r="G21" s="17"/>
      <c r="H21" s="17"/>
      <c r="I21" s="53"/>
      <c r="J21" s="17"/>
      <c r="K21" s="26"/>
      <c r="L21" s="24"/>
      <c r="M21" s="51"/>
    </row>
    <row r="22" spans="1:13" s="6" customFormat="1" ht="9.75" customHeight="1">
      <c r="A22" s="24"/>
      <c r="B22" s="49"/>
      <c r="C22" s="52"/>
      <c r="D22" s="17"/>
      <c r="E22" s="17"/>
      <c r="F22" s="17"/>
      <c r="G22" s="17"/>
      <c r="H22" s="17"/>
      <c r="I22" s="53"/>
      <c r="J22" s="17"/>
      <c r="K22" s="26"/>
      <c r="L22" s="24"/>
      <c r="M22" s="51"/>
    </row>
    <row r="23" spans="1:13" s="6" customFormat="1" ht="9.75" customHeight="1">
      <c r="A23" s="24"/>
      <c r="B23" s="17"/>
      <c r="C23" s="17"/>
      <c r="D23" s="17"/>
      <c r="E23" s="17"/>
      <c r="F23" s="17"/>
      <c r="G23" s="17"/>
      <c r="H23" s="17"/>
      <c r="I23" s="17"/>
      <c r="J23" s="49" t="s">
        <v>186</v>
      </c>
      <c r="K23" s="54"/>
      <c r="L23" s="17"/>
      <c r="M23" s="55"/>
    </row>
    <row r="24" spans="1:13" s="6" customFormat="1" ht="9.75" customHeight="1">
      <c r="A24" s="24"/>
      <c r="B24" s="49"/>
      <c r="C24" s="50"/>
      <c r="D24" s="17"/>
      <c r="E24" s="17"/>
      <c r="F24" s="17"/>
      <c r="G24" s="17"/>
      <c r="H24" s="17"/>
      <c r="I24" s="53"/>
      <c r="J24" s="17"/>
      <c r="K24" s="56"/>
      <c r="L24" s="17"/>
      <c r="M24" s="55"/>
    </row>
    <row r="25" spans="1:13" s="6" customFormat="1" ht="9.75" customHeight="1">
      <c r="A25" s="24"/>
      <c r="B25" s="17"/>
      <c r="C25" s="17"/>
      <c r="D25" s="49" t="s">
        <v>151</v>
      </c>
      <c r="E25" s="50"/>
      <c r="F25" s="17"/>
      <c r="G25" s="17"/>
      <c r="H25" s="17"/>
      <c r="I25" s="53"/>
      <c r="J25" s="17"/>
      <c r="K25" s="56"/>
      <c r="L25" s="17"/>
      <c r="M25" s="55"/>
    </row>
    <row r="26" spans="1:13" s="6" customFormat="1" ht="9.75" customHeight="1">
      <c r="A26" s="24"/>
      <c r="B26" s="49"/>
      <c r="C26" s="52"/>
      <c r="D26" s="17"/>
      <c r="E26" s="53"/>
      <c r="F26" s="17"/>
      <c r="G26" s="17"/>
      <c r="H26" s="17"/>
      <c r="I26" s="53"/>
      <c r="J26" s="17"/>
      <c r="K26" s="56"/>
      <c r="L26" s="17"/>
      <c r="M26" s="55"/>
    </row>
    <row r="27" spans="1:13" s="6" customFormat="1" ht="9.75" customHeight="1">
      <c r="A27" s="24"/>
      <c r="B27" s="17"/>
      <c r="C27" s="17"/>
      <c r="D27" s="17"/>
      <c r="E27" s="17"/>
      <c r="F27" s="49" t="s">
        <v>151</v>
      </c>
      <c r="G27" s="50"/>
      <c r="H27" s="17"/>
      <c r="I27" s="53"/>
      <c r="J27" s="17"/>
      <c r="K27" s="56"/>
      <c r="L27" s="17"/>
      <c r="M27" s="55"/>
    </row>
    <row r="28" spans="1:13" s="6" customFormat="1" ht="9.75" customHeight="1">
      <c r="A28" s="24"/>
      <c r="B28" s="49"/>
      <c r="C28" s="50"/>
      <c r="D28" s="17"/>
      <c r="E28" s="53"/>
      <c r="F28" s="17"/>
      <c r="G28" s="53"/>
      <c r="H28" s="17"/>
      <c r="I28" s="53"/>
      <c r="J28" s="17"/>
      <c r="K28" s="56"/>
      <c r="L28" s="17"/>
      <c r="M28" s="55"/>
    </row>
    <row r="29" spans="1:13" s="6" customFormat="1" ht="9.75" customHeight="1">
      <c r="A29" s="24"/>
      <c r="B29" s="17"/>
      <c r="C29" s="17"/>
      <c r="D29" s="49" t="s">
        <v>138</v>
      </c>
      <c r="E29" s="52"/>
      <c r="F29" s="17"/>
      <c r="G29" s="53"/>
      <c r="H29" s="17"/>
      <c r="I29" s="53"/>
      <c r="J29" s="17"/>
      <c r="K29" s="56"/>
      <c r="L29" s="17"/>
      <c r="M29" s="55"/>
    </row>
    <row r="30" spans="1:13" s="6" customFormat="1" ht="9.75" customHeight="1">
      <c r="A30" s="24"/>
      <c r="B30" s="49"/>
      <c r="C30" s="52"/>
      <c r="D30" s="17"/>
      <c r="E30" s="17"/>
      <c r="F30" s="17"/>
      <c r="G30" s="53"/>
      <c r="H30" s="17"/>
      <c r="I30" s="53"/>
      <c r="J30" s="17"/>
      <c r="K30" s="56"/>
      <c r="L30" s="17"/>
      <c r="M30" s="55"/>
    </row>
    <row r="31" spans="1:13" s="6" customFormat="1" ht="9.75" customHeight="1">
      <c r="A31" s="24"/>
      <c r="B31" s="17"/>
      <c r="C31" s="17"/>
      <c r="D31" s="17"/>
      <c r="E31" s="17"/>
      <c r="F31" s="17"/>
      <c r="G31" s="17"/>
      <c r="H31" s="49" t="s">
        <v>186</v>
      </c>
      <c r="I31" s="52"/>
      <c r="J31" s="17"/>
      <c r="K31" s="56"/>
      <c r="L31" s="17"/>
      <c r="M31" s="55"/>
    </row>
    <row r="32" spans="1:13" s="6" customFormat="1" ht="9.75" customHeight="1">
      <c r="A32" s="24"/>
      <c r="B32" s="49"/>
      <c r="C32" s="50"/>
      <c r="D32" s="17"/>
      <c r="E32" s="17"/>
      <c r="F32" s="17"/>
      <c r="G32" s="53"/>
      <c r="H32" s="17"/>
      <c r="I32" s="17"/>
      <c r="J32" s="17"/>
      <c r="K32" s="56"/>
      <c r="L32" s="17"/>
      <c r="M32" s="55"/>
    </row>
    <row r="33" spans="1:13" s="6" customFormat="1" ht="9.75" customHeight="1">
      <c r="A33" s="24"/>
      <c r="B33" s="17"/>
      <c r="C33" s="17"/>
      <c r="D33" s="49" t="s">
        <v>186</v>
      </c>
      <c r="E33" s="50"/>
      <c r="F33" s="17"/>
      <c r="G33" s="53"/>
      <c r="H33" s="17"/>
      <c r="I33" s="17"/>
      <c r="J33" s="17"/>
      <c r="K33" s="56"/>
      <c r="L33" s="17"/>
      <c r="M33" s="55"/>
    </row>
    <row r="34" spans="1:13" s="6" customFormat="1" ht="9.75" customHeight="1">
      <c r="A34" s="24"/>
      <c r="B34" s="49"/>
      <c r="C34" s="52"/>
      <c r="D34" s="17"/>
      <c r="E34" s="53"/>
      <c r="F34" s="17"/>
      <c r="G34" s="53"/>
      <c r="H34" s="17"/>
      <c r="I34" s="17"/>
      <c r="J34" s="17"/>
      <c r="K34" s="56"/>
      <c r="L34" s="17"/>
      <c r="M34" s="55"/>
    </row>
    <row r="35" spans="1:13" s="6" customFormat="1" ht="9.75" customHeight="1">
      <c r="A35" s="24"/>
      <c r="B35" s="17"/>
      <c r="C35" s="17"/>
      <c r="D35" s="17"/>
      <c r="E35" s="17"/>
      <c r="F35" s="49" t="s">
        <v>186</v>
      </c>
      <c r="G35" s="52"/>
      <c r="H35" s="17"/>
      <c r="I35" s="17"/>
      <c r="J35" s="17"/>
      <c r="K35" s="56"/>
      <c r="L35" s="17"/>
      <c r="M35" s="55"/>
    </row>
    <row r="36" spans="1:13" s="6" customFormat="1" ht="9.75" customHeight="1">
      <c r="A36" s="24"/>
      <c r="B36" s="49"/>
      <c r="C36" s="50"/>
      <c r="D36" s="17"/>
      <c r="E36" s="53"/>
      <c r="F36" s="17"/>
      <c r="G36" s="17"/>
      <c r="H36" s="17"/>
      <c r="I36" s="17"/>
      <c r="J36" s="17"/>
      <c r="K36" s="56"/>
      <c r="L36" s="17"/>
      <c r="M36" s="55"/>
    </row>
    <row r="37" spans="1:13" s="6" customFormat="1" ht="9.75" customHeight="1">
      <c r="A37" s="24"/>
      <c r="B37" s="17"/>
      <c r="C37" s="17"/>
      <c r="D37" s="49" t="s">
        <v>138</v>
      </c>
      <c r="E37" s="52"/>
      <c r="F37" s="17"/>
      <c r="G37" s="17"/>
      <c r="H37" s="17"/>
      <c r="I37" s="17"/>
      <c r="J37" s="17"/>
      <c r="K37" s="56"/>
      <c r="L37" s="17"/>
      <c r="M37" s="55"/>
    </row>
    <row r="38" spans="1:13" s="6" customFormat="1" ht="9.75" customHeight="1">
      <c r="A38" s="24"/>
      <c r="B38" s="49"/>
      <c r="C38" s="52"/>
      <c r="D38" s="17"/>
      <c r="E38" s="17"/>
      <c r="F38" s="17"/>
      <c r="G38" s="17"/>
      <c r="H38" s="17"/>
      <c r="I38" s="17"/>
      <c r="J38" s="17"/>
      <c r="K38" s="56"/>
      <c r="L38" s="17"/>
      <c r="M38" s="55"/>
    </row>
    <row r="39" spans="1:13" s="3" customFormat="1" ht="9.75" customHeight="1">
      <c r="A39" s="57"/>
      <c r="B39" s="58"/>
      <c r="C39" s="43"/>
      <c r="D39" s="58"/>
      <c r="E39" s="43"/>
      <c r="F39" s="58"/>
      <c r="G39" s="43"/>
      <c r="H39" s="58"/>
      <c r="I39" s="43"/>
      <c r="J39" s="58"/>
      <c r="K39" s="59"/>
      <c r="L39" s="186" t="s">
        <v>152</v>
      </c>
      <c r="M39" s="61"/>
    </row>
    <row r="40" spans="1:13" s="3" customFormat="1" ht="9.75" customHeight="1">
      <c r="A40" s="57"/>
      <c r="B40" s="49"/>
      <c r="C40" s="50"/>
      <c r="D40" s="17"/>
      <c r="E40" s="17"/>
      <c r="F40" s="17"/>
      <c r="G40" s="17"/>
      <c r="H40" s="17"/>
      <c r="I40" s="17"/>
      <c r="J40" s="17"/>
      <c r="K40" s="59"/>
      <c r="L40" s="17"/>
      <c r="M40" s="62"/>
    </row>
    <row r="41" spans="1:13" s="3" customFormat="1" ht="9.75" customHeight="1">
      <c r="A41" s="57"/>
      <c r="B41" s="17"/>
      <c r="C41" s="17"/>
      <c r="D41" s="49" t="s">
        <v>152</v>
      </c>
      <c r="E41" s="50"/>
      <c r="F41" s="17"/>
      <c r="G41" s="17"/>
      <c r="H41" s="17"/>
      <c r="I41" s="17"/>
      <c r="J41" s="17"/>
      <c r="K41" s="59"/>
      <c r="L41" s="63"/>
      <c r="M41" s="43"/>
    </row>
    <row r="42" spans="1:13" s="3" customFormat="1" ht="9.75" customHeight="1">
      <c r="A42" s="57"/>
      <c r="B42" s="49"/>
      <c r="C42" s="52"/>
      <c r="D42" s="17"/>
      <c r="E42" s="53"/>
      <c r="F42" s="17"/>
      <c r="G42" s="17"/>
      <c r="H42" s="17"/>
      <c r="I42" s="17"/>
      <c r="J42" s="17"/>
      <c r="K42" s="59"/>
      <c r="L42" s="63"/>
      <c r="M42" s="43"/>
    </row>
    <row r="43" spans="1:13" s="3" customFormat="1" ht="9.75" customHeight="1">
      <c r="A43" s="57"/>
      <c r="B43" s="17"/>
      <c r="C43" s="17"/>
      <c r="D43" s="17"/>
      <c r="E43" s="17"/>
      <c r="F43" s="49" t="s">
        <v>152</v>
      </c>
      <c r="G43" s="50"/>
      <c r="H43" s="17"/>
      <c r="I43" s="17"/>
      <c r="J43" s="17"/>
      <c r="K43" s="59"/>
      <c r="L43" s="63"/>
      <c r="M43" s="43"/>
    </row>
    <row r="44" spans="1:13" s="3" customFormat="1" ht="9.75" customHeight="1">
      <c r="A44" s="57"/>
      <c r="B44" s="49"/>
      <c r="C44" s="50"/>
      <c r="D44" s="17"/>
      <c r="E44" s="53"/>
      <c r="F44" s="17"/>
      <c r="G44" s="53"/>
      <c r="H44" s="17"/>
      <c r="I44" s="17"/>
      <c r="J44" s="17"/>
      <c r="K44" s="59"/>
      <c r="L44" s="63"/>
      <c r="M44" s="43"/>
    </row>
    <row r="45" spans="1:13" s="3" customFormat="1" ht="9.75" customHeight="1">
      <c r="A45" s="57"/>
      <c r="B45" s="17"/>
      <c r="C45" s="17"/>
      <c r="D45" s="49" t="s">
        <v>153</v>
      </c>
      <c r="E45" s="52"/>
      <c r="F45" s="17"/>
      <c r="G45" s="53"/>
      <c r="H45" s="17"/>
      <c r="I45" s="17"/>
      <c r="J45" s="17"/>
      <c r="K45" s="59"/>
      <c r="L45" s="63"/>
      <c r="M45" s="43"/>
    </row>
    <row r="46" spans="1:13" s="3" customFormat="1" ht="9.75" customHeight="1">
      <c r="A46" s="57"/>
      <c r="B46" s="49"/>
      <c r="C46" s="52"/>
      <c r="D46" s="17"/>
      <c r="E46" s="17"/>
      <c r="F46" s="17"/>
      <c r="G46" s="53"/>
      <c r="H46" s="17"/>
      <c r="I46" s="17"/>
      <c r="J46" s="17"/>
      <c r="K46" s="59"/>
      <c r="L46" s="63"/>
      <c r="M46" s="43"/>
    </row>
    <row r="47" spans="1:13" s="3" customFormat="1" ht="9.75" customHeight="1">
      <c r="A47" s="57"/>
      <c r="B47" s="17"/>
      <c r="C47" s="17"/>
      <c r="D47" s="17"/>
      <c r="E47" s="17"/>
      <c r="F47" s="17"/>
      <c r="G47" s="17"/>
      <c r="H47" s="49" t="s">
        <v>152</v>
      </c>
      <c r="I47" s="50"/>
      <c r="J47" s="17"/>
      <c r="K47" s="59"/>
      <c r="L47" s="63"/>
      <c r="M47" s="43"/>
    </row>
    <row r="48" spans="1:13" s="3" customFormat="1" ht="9.75" customHeight="1">
      <c r="A48" s="57"/>
      <c r="B48" s="49"/>
      <c r="C48" s="50"/>
      <c r="D48" s="17"/>
      <c r="E48" s="17"/>
      <c r="F48" s="17"/>
      <c r="G48" s="53"/>
      <c r="H48" s="17"/>
      <c r="I48" s="53"/>
      <c r="J48" s="17"/>
      <c r="K48" s="59"/>
      <c r="L48" s="63"/>
      <c r="M48" s="43"/>
    </row>
    <row r="49" spans="1:13" s="3" customFormat="1" ht="9.75" customHeight="1">
      <c r="A49" s="57"/>
      <c r="B49" s="17"/>
      <c r="C49" s="17"/>
      <c r="D49" s="49" t="s">
        <v>241</v>
      </c>
      <c r="E49" s="50"/>
      <c r="F49" s="17"/>
      <c r="G49" s="53"/>
      <c r="H49" s="17"/>
      <c r="I49" s="53"/>
      <c r="J49" s="17"/>
      <c r="K49" s="59"/>
      <c r="L49" s="63"/>
      <c r="M49" s="43"/>
    </row>
    <row r="50" spans="1:13" s="3" customFormat="1" ht="9.75" customHeight="1">
      <c r="A50" s="57"/>
      <c r="B50" s="49"/>
      <c r="C50" s="52"/>
      <c r="D50" s="17"/>
      <c r="E50" s="53"/>
      <c r="F50" s="17"/>
      <c r="G50" s="53"/>
      <c r="H50" s="17"/>
      <c r="I50" s="53"/>
      <c r="J50" s="17"/>
      <c r="K50" s="59"/>
      <c r="L50" s="63"/>
      <c r="M50" s="43"/>
    </row>
    <row r="51" spans="1:13" s="3" customFormat="1" ht="9.75" customHeight="1">
      <c r="A51" s="57"/>
      <c r="B51" s="17"/>
      <c r="C51" s="17"/>
      <c r="D51" s="17"/>
      <c r="E51" s="17"/>
      <c r="F51" s="49" t="s">
        <v>155</v>
      </c>
      <c r="G51" s="52"/>
      <c r="H51" s="17"/>
      <c r="I51" s="53"/>
      <c r="J51" s="17"/>
      <c r="K51" s="59"/>
      <c r="L51" s="63"/>
      <c r="M51" s="43"/>
    </row>
    <row r="52" spans="1:13" s="3" customFormat="1" ht="9.75" customHeight="1">
      <c r="A52" s="57"/>
      <c r="B52" s="49"/>
      <c r="C52" s="50"/>
      <c r="D52" s="17"/>
      <c r="E52" s="53"/>
      <c r="F52" s="17"/>
      <c r="G52" s="17"/>
      <c r="H52" s="17"/>
      <c r="I52" s="53"/>
      <c r="J52" s="17"/>
      <c r="K52" s="59"/>
      <c r="L52" s="63"/>
      <c r="M52" s="43"/>
    </row>
    <row r="53" spans="1:13" s="3" customFormat="1" ht="9.75" customHeight="1">
      <c r="A53" s="57"/>
      <c r="B53" s="17"/>
      <c r="C53" s="17"/>
      <c r="D53" s="49" t="s">
        <v>155</v>
      </c>
      <c r="E53" s="52"/>
      <c r="F53" s="17"/>
      <c r="G53" s="17"/>
      <c r="H53" s="17"/>
      <c r="I53" s="53"/>
      <c r="J53" s="17"/>
      <c r="K53" s="59"/>
      <c r="L53" s="63"/>
      <c r="M53" s="43"/>
    </row>
    <row r="54" spans="1:13" s="3" customFormat="1" ht="9.75" customHeight="1">
      <c r="A54" s="57"/>
      <c r="B54" s="49"/>
      <c r="C54" s="52"/>
      <c r="D54" s="17"/>
      <c r="E54" s="17"/>
      <c r="F54" s="17"/>
      <c r="G54" s="17"/>
      <c r="H54" s="17"/>
      <c r="I54" s="53"/>
      <c r="J54" s="17"/>
      <c r="K54" s="59"/>
      <c r="L54" s="63"/>
      <c r="M54" s="43"/>
    </row>
    <row r="55" spans="1:13" s="3" customFormat="1" ht="9.75" customHeight="1">
      <c r="A55" s="57"/>
      <c r="B55" s="17"/>
      <c r="C55" s="17"/>
      <c r="D55" s="17"/>
      <c r="E55" s="17"/>
      <c r="F55" s="17"/>
      <c r="G55" s="17"/>
      <c r="H55" s="17"/>
      <c r="I55" s="17"/>
      <c r="J55" s="49" t="s">
        <v>152</v>
      </c>
      <c r="K55" s="64"/>
      <c r="L55" s="63"/>
      <c r="M55" s="43"/>
    </row>
    <row r="56" spans="1:13" s="3" customFormat="1" ht="9.75" customHeight="1">
      <c r="A56" s="57"/>
      <c r="B56" s="49"/>
      <c r="C56" s="50"/>
      <c r="D56" s="17"/>
      <c r="E56" s="17"/>
      <c r="F56" s="17"/>
      <c r="G56" s="17"/>
      <c r="H56" s="17"/>
      <c r="I56" s="53"/>
      <c r="J56" s="17"/>
      <c r="K56" s="57"/>
      <c r="L56" s="63"/>
      <c r="M56" s="43"/>
    </row>
    <row r="57" spans="1:13" s="3" customFormat="1" ht="9.75" customHeight="1">
      <c r="A57" s="57"/>
      <c r="B57" s="17"/>
      <c r="C57" s="17"/>
      <c r="D57" s="49" t="s">
        <v>145</v>
      </c>
      <c r="E57" s="50"/>
      <c r="F57" s="17"/>
      <c r="G57" s="17"/>
      <c r="H57" s="17"/>
      <c r="I57" s="53"/>
      <c r="J57" s="17"/>
      <c r="K57" s="57"/>
      <c r="L57" s="63"/>
      <c r="M57" s="43"/>
    </row>
    <row r="58" spans="1:13" s="3" customFormat="1" ht="9.75" customHeight="1">
      <c r="A58" s="57"/>
      <c r="B58" s="49"/>
      <c r="C58" s="52"/>
      <c r="D58" s="17"/>
      <c r="E58" s="53"/>
      <c r="F58" s="17"/>
      <c r="G58" s="17"/>
      <c r="H58" s="17"/>
      <c r="I58" s="53"/>
      <c r="J58" s="17"/>
      <c r="K58" s="57"/>
      <c r="L58" s="58"/>
      <c r="M58" s="43"/>
    </row>
    <row r="59" spans="1:13" s="3" customFormat="1" ht="9.75" customHeight="1">
      <c r="A59" s="57"/>
      <c r="B59" s="17"/>
      <c r="C59" s="17"/>
      <c r="D59" s="17"/>
      <c r="E59" s="17"/>
      <c r="F59" s="49" t="s">
        <v>145</v>
      </c>
      <c r="G59" s="50"/>
      <c r="H59" s="17"/>
      <c r="I59" s="53"/>
      <c r="J59" s="17"/>
      <c r="K59" s="57"/>
      <c r="L59" s="58"/>
      <c r="M59" s="43"/>
    </row>
    <row r="60" spans="1:13" s="3" customFormat="1" ht="9.75" customHeight="1">
      <c r="A60" s="57"/>
      <c r="B60" s="49"/>
      <c r="C60" s="50"/>
      <c r="D60" s="17"/>
      <c r="E60" s="53"/>
      <c r="F60" s="17"/>
      <c r="G60" s="53"/>
      <c r="H60" s="17"/>
      <c r="I60" s="53"/>
      <c r="J60" s="17"/>
      <c r="K60" s="57"/>
      <c r="L60" s="58"/>
      <c r="M60" s="43"/>
    </row>
    <row r="61" spans="1:13" s="3" customFormat="1" ht="9.75" customHeight="1">
      <c r="A61" s="57"/>
      <c r="B61" s="17"/>
      <c r="C61" s="17"/>
      <c r="D61" s="49" t="s">
        <v>141</v>
      </c>
      <c r="E61" s="52"/>
      <c r="F61" s="17"/>
      <c r="G61" s="53"/>
      <c r="H61" s="17"/>
      <c r="I61" s="53"/>
      <c r="J61" s="17"/>
      <c r="K61" s="57"/>
      <c r="L61" s="58"/>
      <c r="M61" s="43"/>
    </row>
    <row r="62" spans="1:13" s="3" customFormat="1" ht="9.75" customHeight="1">
      <c r="A62" s="57"/>
      <c r="B62" s="49"/>
      <c r="C62" s="52"/>
      <c r="D62" s="17"/>
      <c r="E62" s="17"/>
      <c r="F62" s="17"/>
      <c r="G62" s="53"/>
      <c r="H62" s="17"/>
      <c r="I62" s="53"/>
      <c r="J62" s="17"/>
      <c r="K62" s="57"/>
      <c r="L62" s="58"/>
      <c r="M62" s="43"/>
    </row>
    <row r="63" spans="1:13" s="3" customFormat="1" ht="9.75" customHeight="1">
      <c r="A63" s="57"/>
      <c r="B63" s="17"/>
      <c r="C63" s="17"/>
      <c r="D63" s="17"/>
      <c r="E63" s="17"/>
      <c r="F63" s="17"/>
      <c r="G63" s="17"/>
      <c r="H63" s="49" t="s">
        <v>156</v>
      </c>
      <c r="I63" s="52"/>
      <c r="J63" s="17"/>
      <c r="K63" s="57"/>
      <c r="L63" s="58"/>
      <c r="M63" s="43"/>
    </row>
    <row r="64" spans="1:13" s="3" customFormat="1" ht="9.75" customHeight="1">
      <c r="A64" s="57"/>
      <c r="B64" s="49"/>
      <c r="C64" s="50"/>
      <c r="D64" s="17"/>
      <c r="E64" s="17"/>
      <c r="F64" s="17"/>
      <c r="G64" s="53"/>
      <c r="H64" s="17"/>
      <c r="I64" s="17"/>
      <c r="J64" s="17"/>
      <c r="K64" s="57"/>
      <c r="L64" s="58"/>
      <c r="M64" s="43"/>
    </row>
    <row r="65" spans="1:13" s="3" customFormat="1" ht="9.75" customHeight="1">
      <c r="A65" s="57"/>
      <c r="B65" s="17"/>
      <c r="C65" s="17"/>
      <c r="D65" s="49" t="s">
        <v>156</v>
      </c>
      <c r="E65" s="50"/>
      <c r="F65" s="17"/>
      <c r="G65" s="53"/>
      <c r="H65" s="17"/>
      <c r="I65" s="17"/>
      <c r="J65" s="17"/>
      <c r="K65" s="57"/>
      <c r="L65" s="58"/>
      <c r="M65" s="43"/>
    </row>
    <row r="66" spans="1:13" s="3" customFormat="1" ht="9.75" customHeight="1">
      <c r="A66" s="57"/>
      <c r="B66" s="49"/>
      <c r="C66" s="52"/>
      <c r="D66" s="17"/>
      <c r="E66" s="53"/>
      <c r="F66" s="17"/>
      <c r="G66" s="53"/>
      <c r="H66" s="17"/>
      <c r="I66" s="17"/>
      <c r="J66" s="17"/>
      <c r="K66" s="57"/>
      <c r="L66" s="58"/>
      <c r="M66" s="43"/>
    </row>
    <row r="67" spans="1:13" s="3" customFormat="1" ht="9.75" customHeight="1">
      <c r="A67" s="57"/>
      <c r="B67" s="17"/>
      <c r="C67" s="17"/>
      <c r="D67" s="17"/>
      <c r="E67" s="17"/>
      <c r="F67" s="49" t="s">
        <v>156</v>
      </c>
      <c r="G67" s="52"/>
      <c r="H67" s="17"/>
      <c r="I67" s="17"/>
      <c r="J67" s="17"/>
      <c r="K67" s="57"/>
      <c r="L67" s="58"/>
      <c r="M67" s="43"/>
    </row>
    <row r="68" spans="1:13" s="3" customFormat="1" ht="9.75" customHeight="1">
      <c r="A68" s="57"/>
      <c r="B68" s="49"/>
      <c r="C68" s="50"/>
      <c r="D68" s="17"/>
      <c r="E68" s="53"/>
      <c r="F68" s="17"/>
      <c r="G68" s="17"/>
      <c r="H68" s="17"/>
      <c r="I68" s="17"/>
      <c r="J68" s="17"/>
      <c r="K68" s="57"/>
      <c r="L68" s="58"/>
      <c r="M68" s="43"/>
    </row>
    <row r="69" spans="1:13" s="3" customFormat="1" ht="9.75" customHeight="1">
      <c r="A69" s="57"/>
      <c r="B69" s="17"/>
      <c r="C69" s="17"/>
      <c r="D69" s="49" t="s">
        <v>159</v>
      </c>
      <c r="E69" s="52"/>
      <c r="F69" s="17"/>
      <c r="G69" s="17"/>
      <c r="H69" s="17"/>
      <c r="I69" s="17"/>
      <c r="J69" s="17"/>
      <c r="K69" s="57"/>
      <c r="L69" s="58"/>
      <c r="M69" s="43"/>
    </row>
    <row r="70" spans="1:13" s="3" customFormat="1" ht="9.75" customHeight="1">
      <c r="A70" s="57"/>
      <c r="B70" s="49"/>
      <c r="C70" s="52"/>
      <c r="D70" s="17"/>
      <c r="E70" s="17"/>
      <c r="F70" s="17"/>
      <c r="G70" s="17"/>
      <c r="H70" s="17"/>
      <c r="I70" s="17"/>
      <c r="J70" s="17"/>
      <c r="K70" s="57"/>
      <c r="L70" s="58"/>
      <c r="M70" s="43"/>
    </row>
    <row r="71" spans="1:19" s="3" customFormat="1" ht="9.75" customHeight="1">
      <c r="A71" s="57"/>
      <c r="B71" s="58"/>
      <c r="C71" s="43"/>
      <c r="D71" s="58"/>
      <c r="E71" s="43"/>
      <c r="F71" s="58"/>
      <c r="G71" s="43"/>
      <c r="H71" s="58"/>
      <c r="I71" s="43"/>
      <c r="J71" s="58"/>
      <c r="K71" s="57"/>
      <c r="L71" s="58"/>
      <c r="M71" s="43"/>
      <c r="N71" s="58"/>
      <c r="O71" s="43"/>
      <c r="P71" s="58"/>
      <c r="Q71" s="43"/>
      <c r="R71" s="58"/>
      <c r="S71" s="43"/>
    </row>
    <row r="72" spans="1:19" s="3" customFormat="1" ht="9.75" customHeight="1">
      <c r="A72" s="57"/>
      <c r="B72" s="58"/>
      <c r="C72" s="43"/>
      <c r="D72" s="58"/>
      <c r="E72" s="43"/>
      <c r="F72" s="58"/>
      <c r="G72" s="43"/>
      <c r="H72" s="58"/>
      <c r="I72" s="43"/>
      <c r="J72" s="58"/>
      <c r="K72" s="57"/>
      <c r="L72" s="58"/>
      <c r="M72" s="43"/>
      <c r="N72" s="58"/>
      <c r="O72" s="43"/>
      <c r="P72" s="58"/>
      <c r="Q72" s="43"/>
      <c r="R72" s="58"/>
      <c r="S72" s="43"/>
    </row>
    <row r="73" spans="1:19" s="3" customFormat="1" ht="9.75" customHeight="1">
      <c r="A73" s="57"/>
      <c r="B73" s="58"/>
      <c r="C73" s="43"/>
      <c r="D73" s="58"/>
      <c r="E73" s="43"/>
      <c r="F73" s="58"/>
      <c r="G73" s="43"/>
      <c r="H73" s="58"/>
      <c r="I73" s="43"/>
      <c r="J73" s="58"/>
      <c r="K73" s="57"/>
      <c r="L73" s="58"/>
      <c r="M73" s="43"/>
      <c r="N73" s="58"/>
      <c r="O73" s="43"/>
      <c r="P73" s="58"/>
      <c r="Q73" s="43"/>
      <c r="R73" s="58"/>
      <c r="S73" s="43"/>
    </row>
    <row r="74" spans="1:19" s="3" customFormat="1" ht="9.75" customHeight="1">
      <c r="A74" s="57"/>
      <c r="B74" s="58"/>
      <c r="C74" s="43"/>
      <c r="D74" s="58"/>
      <c r="E74" s="43"/>
      <c r="F74" s="58"/>
      <c r="G74" s="43"/>
      <c r="H74" s="58"/>
      <c r="I74" s="43"/>
      <c r="J74" s="58"/>
      <c r="K74" s="57"/>
      <c r="L74" s="58"/>
      <c r="M74" s="43"/>
      <c r="N74" s="58"/>
      <c r="O74" s="43"/>
      <c r="P74" s="58"/>
      <c r="Q74" s="43"/>
      <c r="R74" s="58"/>
      <c r="S74" s="43"/>
    </row>
    <row r="75" spans="1:19" s="3" customFormat="1" ht="9.75" customHeight="1">
      <c r="A75" s="57"/>
      <c r="B75" s="411" t="s">
        <v>29</v>
      </c>
      <c r="C75" s="411"/>
      <c r="D75" s="411"/>
      <c r="E75" s="411"/>
      <c r="F75" s="411"/>
      <c r="G75" s="411"/>
      <c r="H75" s="411"/>
      <c r="I75" s="411"/>
      <c r="J75" s="411"/>
      <c r="K75" s="411"/>
      <c r="L75" s="411"/>
      <c r="M75" s="411"/>
      <c r="N75" s="411"/>
      <c r="O75" s="43"/>
      <c r="P75" s="58"/>
      <c r="Q75" s="43"/>
      <c r="R75" s="58"/>
      <c r="S75" s="43"/>
    </row>
    <row r="76" spans="1:66" s="5" customFormat="1" ht="9.75" customHeight="1">
      <c r="A76" s="57"/>
      <c r="B76" s="42"/>
      <c r="C76" s="43"/>
      <c r="D76" s="42"/>
      <c r="E76" s="43"/>
      <c r="F76" s="42"/>
      <c r="G76" s="45"/>
      <c r="H76" s="46"/>
      <c r="I76" s="1"/>
      <c r="J76" s="1"/>
      <c r="K76" s="1"/>
      <c r="L76" s="1"/>
      <c r="M76" s="1"/>
      <c r="N76" s="1"/>
      <c r="O76" s="43"/>
      <c r="P76" s="58"/>
      <c r="Q76" s="43"/>
      <c r="R76" s="58"/>
      <c r="S76" s="43"/>
      <c r="T76" s="65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</row>
    <row r="77" spans="1:66" s="5" customFormat="1" ht="9.75" customHeight="1">
      <c r="A77" s="57"/>
      <c r="B77" s="24"/>
      <c r="C77" s="32"/>
      <c r="D77" s="49"/>
      <c r="E77" s="50"/>
      <c r="F77" s="17"/>
      <c r="G77" s="17"/>
      <c r="H77" s="17"/>
      <c r="I77" s="17"/>
      <c r="J77" s="17"/>
      <c r="K77" s="17"/>
      <c r="L77" s="17"/>
      <c r="M77" s="6"/>
      <c r="N77" s="6"/>
      <c r="O77" s="43"/>
      <c r="P77" s="58"/>
      <c r="Q77" s="43"/>
      <c r="R77" s="58"/>
      <c r="S77" s="43"/>
      <c r="T77" s="65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</row>
    <row r="78" spans="1:66" s="5" customFormat="1" ht="9.75" customHeight="1">
      <c r="A78" s="57"/>
      <c r="B78" s="49"/>
      <c r="C78" s="66"/>
      <c r="D78" s="17"/>
      <c r="E78" s="17"/>
      <c r="F78" s="49"/>
      <c r="G78" s="50"/>
      <c r="H78" s="17"/>
      <c r="I78" s="17"/>
      <c r="J78" s="17"/>
      <c r="K78" s="17"/>
      <c r="L78" s="17"/>
      <c r="M78" s="6"/>
      <c r="N78" s="6"/>
      <c r="O78" s="43"/>
      <c r="P78" s="58"/>
      <c r="Q78" s="43"/>
      <c r="R78" s="58"/>
      <c r="S78" s="43"/>
      <c r="T78" s="65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</row>
    <row r="79" spans="2:66" ht="9.75" customHeight="1">
      <c r="B79" s="6"/>
      <c r="C79" s="67"/>
      <c r="D79" s="49"/>
      <c r="E79" s="52"/>
      <c r="F79" s="17"/>
      <c r="G79" s="53"/>
      <c r="H79" s="17"/>
      <c r="I79" s="17"/>
      <c r="J79" s="17"/>
      <c r="K79" s="17"/>
      <c r="L79" s="17"/>
      <c r="M79" s="6"/>
      <c r="N79" s="6"/>
      <c r="S79" s="43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</row>
    <row r="80" spans="2:66" ht="9.75" customHeight="1">
      <c r="B80" s="49"/>
      <c r="C80" s="6"/>
      <c r="D80" s="17"/>
      <c r="E80" s="17"/>
      <c r="F80" s="17"/>
      <c r="G80" s="17"/>
      <c r="H80" s="49" t="s">
        <v>159</v>
      </c>
      <c r="I80" s="50"/>
      <c r="J80" s="17"/>
      <c r="K80" s="17"/>
      <c r="L80" s="17"/>
      <c r="M80" s="6"/>
      <c r="N80" s="6"/>
      <c r="S80" s="43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</row>
    <row r="81" spans="2:66" ht="9.75" customHeight="1">
      <c r="B81" s="6"/>
      <c r="C81" s="6"/>
      <c r="D81" s="49"/>
      <c r="E81" s="50"/>
      <c r="F81" s="17"/>
      <c r="G81" s="53"/>
      <c r="H81" s="17"/>
      <c r="I81" s="53"/>
      <c r="J81" s="17"/>
      <c r="K81" s="17"/>
      <c r="L81" s="17"/>
      <c r="M81" s="6"/>
      <c r="N81" s="6"/>
      <c r="S81" s="43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</row>
    <row r="82" spans="2:66" ht="9.75" customHeight="1">
      <c r="B82" s="49"/>
      <c r="C82" s="6"/>
      <c r="D82" s="17"/>
      <c r="E82" s="17"/>
      <c r="F82" s="49"/>
      <c r="G82" s="52"/>
      <c r="H82" s="17"/>
      <c r="I82" s="53"/>
      <c r="J82" s="17"/>
      <c r="K82" s="17"/>
      <c r="L82" s="17"/>
      <c r="M82" s="6"/>
      <c r="N82" s="6"/>
      <c r="S82" s="43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</row>
    <row r="83" spans="1:20" s="1" customFormat="1" ht="9.75" customHeight="1">
      <c r="A83" s="41"/>
      <c r="B83" s="6"/>
      <c r="C83" s="67"/>
      <c r="D83" s="49"/>
      <c r="E83" s="52"/>
      <c r="F83" s="17"/>
      <c r="G83" s="17"/>
      <c r="H83" s="17"/>
      <c r="I83" s="53"/>
      <c r="J83" s="17"/>
      <c r="K83" s="17"/>
      <c r="L83" s="17"/>
      <c r="M83" s="6"/>
      <c r="N83" s="6"/>
      <c r="O83" s="43"/>
      <c r="P83" s="42"/>
      <c r="Q83" s="43"/>
      <c r="R83" s="42"/>
      <c r="S83" s="45"/>
      <c r="T83" s="46"/>
    </row>
    <row r="84" spans="1:20" s="1" customFormat="1" ht="9.75" customHeight="1">
      <c r="A84" s="41"/>
      <c r="B84" s="49"/>
      <c r="C84" s="6"/>
      <c r="D84" s="17"/>
      <c r="E84" s="17"/>
      <c r="F84" s="17"/>
      <c r="G84" s="17"/>
      <c r="H84" s="17"/>
      <c r="I84" s="17"/>
      <c r="J84" s="49" t="s">
        <v>159</v>
      </c>
      <c r="K84" s="50"/>
      <c r="L84" s="17"/>
      <c r="M84" s="6"/>
      <c r="N84" s="6"/>
      <c r="O84" s="43"/>
      <c r="P84" s="42"/>
      <c r="Q84" s="43"/>
      <c r="R84" s="42"/>
      <c r="S84" s="45"/>
      <c r="T84" s="46"/>
    </row>
    <row r="85" spans="1:20" s="1" customFormat="1" ht="9.75" customHeight="1">
      <c r="A85" s="41"/>
      <c r="B85" s="6"/>
      <c r="C85" s="6"/>
      <c r="D85" s="49"/>
      <c r="E85" s="50"/>
      <c r="F85" s="17"/>
      <c r="G85" s="17"/>
      <c r="H85" s="17"/>
      <c r="I85" s="53"/>
      <c r="J85" s="17"/>
      <c r="K85" s="53"/>
      <c r="L85" s="17"/>
      <c r="M85" s="6"/>
      <c r="N85" s="6"/>
      <c r="O85" s="43"/>
      <c r="P85" s="42"/>
      <c r="Q85" s="43"/>
      <c r="R85" s="42"/>
      <c r="S85" s="45"/>
      <c r="T85" s="46"/>
    </row>
    <row r="86" spans="1:20" s="1" customFormat="1" ht="9.75" customHeight="1">
      <c r="A86" s="41"/>
      <c r="B86" s="49"/>
      <c r="C86" s="6"/>
      <c r="D86" s="17"/>
      <c r="E86" s="17"/>
      <c r="F86" s="49"/>
      <c r="G86" s="50"/>
      <c r="H86" s="17"/>
      <c r="I86" s="53"/>
      <c r="J86" s="17"/>
      <c r="K86" s="53"/>
      <c r="L86" s="17"/>
      <c r="M86" s="6"/>
      <c r="N86" s="6"/>
      <c r="O86" s="43"/>
      <c r="P86" s="42"/>
      <c r="Q86" s="43"/>
      <c r="R86" s="42"/>
      <c r="S86" s="45"/>
      <c r="T86" s="46"/>
    </row>
    <row r="87" spans="1:20" s="1" customFormat="1" ht="9.75" customHeight="1">
      <c r="A87" s="41"/>
      <c r="B87" s="6"/>
      <c r="C87" s="67"/>
      <c r="D87" s="49"/>
      <c r="E87" s="52"/>
      <c r="F87" s="17"/>
      <c r="G87" s="53"/>
      <c r="H87" s="17"/>
      <c r="I87" s="53"/>
      <c r="J87" s="17"/>
      <c r="K87" s="53"/>
      <c r="L87" s="17"/>
      <c r="M87" s="6"/>
      <c r="N87" s="6"/>
      <c r="O87" s="43"/>
      <c r="P87" s="42"/>
      <c r="Q87" s="43"/>
      <c r="R87" s="42"/>
      <c r="S87" s="45"/>
      <c r="T87" s="46"/>
    </row>
    <row r="88" spans="1:20" s="1" customFormat="1" ht="9.75" customHeight="1">
      <c r="A88" s="41"/>
      <c r="B88" s="49"/>
      <c r="C88" s="6"/>
      <c r="D88" s="17"/>
      <c r="E88" s="17"/>
      <c r="F88" s="17"/>
      <c r="G88" s="17"/>
      <c r="H88" s="49" t="s">
        <v>141</v>
      </c>
      <c r="I88" s="52"/>
      <c r="J88" s="17"/>
      <c r="K88" s="53"/>
      <c r="L88" s="17"/>
      <c r="M88" s="6"/>
      <c r="N88" s="6"/>
      <c r="O88" s="43"/>
      <c r="P88" s="42"/>
      <c r="Q88" s="43"/>
      <c r="R88" s="42"/>
      <c r="S88" s="45"/>
      <c r="T88" s="46"/>
    </row>
    <row r="89" spans="1:20" s="1" customFormat="1" ht="9.75" customHeight="1">
      <c r="A89" s="41"/>
      <c r="B89" s="6"/>
      <c r="C89" s="6"/>
      <c r="D89" s="49"/>
      <c r="E89" s="50"/>
      <c r="F89" s="17"/>
      <c r="G89" s="53"/>
      <c r="H89" s="17"/>
      <c r="I89" s="17"/>
      <c r="J89" s="17"/>
      <c r="K89" s="53"/>
      <c r="L89" s="17"/>
      <c r="M89" s="6"/>
      <c r="N89" s="6"/>
      <c r="O89" s="43"/>
      <c r="P89" s="42"/>
      <c r="Q89" s="43"/>
      <c r="R89" s="42"/>
      <c r="S89" s="45"/>
      <c r="T89" s="46"/>
    </row>
    <row r="90" spans="1:20" s="1" customFormat="1" ht="9.75" customHeight="1">
      <c r="A90" s="41"/>
      <c r="B90" s="49"/>
      <c r="C90" s="6"/>
      <c r="D90" s="17"/>
      <c r="E90" s="17"/>
      <c r="F90" s="49"/>
      <c r="G90" s="52"/>
      <c r="H90" s="17"/>
      <c r="I90" s="17"/>
      <c r="J90" s="17"/>
      <c r="K90" s="53"/>
      <c r="L90" s="17"/>
      <c r="M90" s="6"/>
      <c r="N90" s="6"/>
      <c r="O90" s="43"/>
      <c r="P90" s="42"/>
      <c r="Q90" s="43"/>
      <c r="R90" s="42"/>
      <c r="S90" s="45"/>
      <c r="T90" s="46"/>
    </row>
    <row r="91" spans="1:20" s="1" customFormat="1" ht="9.75" customHeight="1">
      <c r="A91" s="41"/>
      <c r="B91" s="6"/>
      <c r="C91" s="67"/>
      <c r="D91" s="49"/>
      <c r="E91" s="52"/>
      <c r="F91" s="17"/>
      <c r="G91" s="17"/>
      <c r="H91" s="17"/>
      <c r="I91" s="17"/>
      <c r="J91" s="17"/>
      <c r="K91" s="53"/>
      <c r="L91" s="17"/>
      <c r="M91" s="6"/>
      <c r="N91" s="6"/>
      <c r="O91" s="43"/>
      <c r="P91" s="42"/>
      <c r="Q91" s="43"/>
      <c r="R91" s="42"/>
      <c r="S91" s="45"/>
      <c r="T91" s="46"/>
    </row>
    <row r="92" spans="1:20" s="1" customFormat="1" ht="9.75" customHeight="1">
      <c r="A92" s="41"/>
      <c r="B92" s="49"/>
      <c r="C92" s="6"/>
      <c r="D92" s="17"/>
      <c r="E92" s="17"/>
      <c r="F92" s="17"/>
      <c r="G92" s="17"/>
      <c r="H92" s="17"/>
      <c r="I92" s="17"/>
      <c r="J92" s="17"/>
      <c r="K92" s="17"/>
      <c r="L92" s="49" t="s">
        <v>159</v>
      </c>
      <c r="M92" s="68"/>
      <c r="N92" s="6"/>
      <c r="O92" s="43"/>
      <c r="P92" s="42"/>
      <c r="Q92" s="43"/>
      <c r="R92" s="42"/>
      <c r="S92" s="45"/>
      <c r="T92" s="46"/>
    </row>
    <row r="93" spans="1:20" s="1" customFormat="1" ht="9.75" customHeight="1">
      <c r="A93" s="41"/>
      <c r="B93" s="6"/>
      <c r="C93" s="6"/>
      <c r="D93" s="49"/>
      <c r="E93" s="50"/>
      <c r="F93" s="17"/>
      <c r="G93" s="17"/>
      <c r="H93" s="17"/>
      <c r="I93" s="17"/>
      <c r="J93" s="17"/>
      <c r="K93" s="53"/>
      <c r="L93" s="17"/>
      <c r="M93" s="69"/>
      <c r="N93" s="6"/>
      <c r="O93" s="43"/>
      <c r="P93" s="42"/>
      <c r="Q93" s="43"/>
      <c r="R93" s="42"/>
      <c r="S93" s="45"/>
      <c r="T93" s="46"/>
    </row>
    <row r="94" spans="1:20" s="1" customFormat="1" ht="9.75" customHeight="1">
      <c r="A94" s="41"/>
      <c r="B94" s="49"/>
      <c r="C94" s="6"/>
      <c r="D94" s="17"/>
      <c r="E94" s="17"/>
      <c r="F94" s="49"/>
      <c r="G94" s="50"/>
      <c r="H94" s="17"/>
      <c r="I94" s="17"/>
      <c r="J94" s="17"/>
      <c r="K94" s="53"/>
      <c r="L94" s="17"/>
      <c r="M94" s="69"/>
      <c r="N94" s="6"/>
      <c r="O94" s="43"/>
      <c r="P94" s="42"/>
      <c r="Q94" s="43"/>
      <c r="R94" s="42"/>
      <c r="S94" s="45"/>
      <c r="T94" s="46"/>
    </row>
    <row r="95" spans="1:20" s="1" customFormat="1" ht="9.75" customHeight="1">
      <c r="A95" s="41"/>
      <c r="B95" s="6"/>
      <c r="C95" s="67"/>
      <c r="D95" s="49"/>
      <c r="E95" s="52"/>
      <c r="F95" s="17"/>
      <c r="G95" s="53"/>
      <c r="H95" s="17"/>
      <c r="I95" s="17"/>
      <c r="J95" s="17"/>
      <c r="K95" s="53"/>
      <c r="L95" s="17"/>
      <c r="M95" s="69"/>
      <c r="N95" s="6"/>
      <c r="O95" s="43"/>
      <c r="P95" s="42"/>
      <c r="Q95" s="43"/>
      <c r="R95" s="42"/>
      <c r="S95" s="45"/>
      <c r="T95" s="46"/>
    </row>
    <row r="96" spans="1:20" s="1" customFormat="1" ht="9.75" customHeight="1">
      <c r="A96" s="41"/>
      <c r="B96" s="49"/>
      <c r="C96" s="6"/>
      <c r="D96" s="17"/>
      <c r="E96" s="17"/>
      <c r="F96" s="17"/>
      <c r="G96" s="17"/>
      <c r="H96" s="49" t="s">
        <v>241</v>
      </c>
      <c r="I96" s="50"/>
      <c r="J96" s="17"/>
      <c r="K96" s="53"/>
      <c r="L96" s="17"/>
      <c r="M96" s="69"/>
      <c r="N96" s="6"/>
      <c r="O96" s="43"/>
      <c r="P96" s="42"/>
      <c r="Q96" s="43"/>
      <c r="R96" s="42"/>
      <c r="S96" s="45"/>
      <c r="T96" s="46"/>
    </row>
    <row r="97" spans="2:14" ht="9.75" customHeight="1">
      <c r="B97" s="6"/>
      <c r="C97" s="6"/>
      <c r="D97" s="49"/>
      <c r="E97" s="50"/>
      <c r="F97" s="17"/>
      <c r="G97" s="53"/>
      <c r="H97" s="17"/>
      <c r="I97" s="53"/>
      <c r="J97" s="17"/>
      <c r="K97" s="53"/>
      <c r="L97" s="17"/>
      <c r="M97" s="69"/>
      <c r="N97" s="6"/>
    </row>
    <row r="98" spans="2:14" ht="9.75" customHeight="1">
      <c r="B98" s="49"/>
      <c r="C98" s="6"/>
      <c r="D98" s="17"/>
      <c r="E98" s="17"/>
      <c r="F98" s="49"/>
      <c r="G98" s="52"/>
      <c r="H98" s="17"/>
      <c r="I98" s="53"/>
      <c r="J98" s="17"/>
      <c r="K98" s="53"/>
      <c r="L98" s="17"/>
      <c r="M98" s="69"/>
      <c r="N98" s="6"/>
    </row>
    <row r="99" spans="2:14" ht="9.75" customHeight="1">
      <c r="B99" s="70"/>
      <c r="C99" s="67"/>
      <c r="D99" s="49"/>
      <c r="E99" s="52"/>
      <c r="F99" s="17"/>
      <c r="G99" s="17"/>
      <c r="H99" s="17"/>
      <c r="I99" s="53"/>
      <c r="J99" s="17"/>
      <c r="K99" s="53"/>
      <c r="L99" s="17"/>
      <c r="M99" s="69"/>
      <c r="N99" s="6"/>
    </row>
    <row r="100" spans="2:14" ht="9.75" customHeight="1">
      <c r="B100" s="49"/>
      <c r="C100" s="6"/>
      <c r="D100" s="17"/>
      <c r="E100" s="17"/>
      <c r="F100" s="17"/>
      <c r="G100" s="17"/>
      <c r="H100" s="17"/>
      <c r="I100" s="17"/>
      <c r="J100" s="49" t="s">
        <v>153</v>
      </c>
      <c r="K100" s="52"/>
      <c r="L100" s="17"/>
      <c r="M100" s="69"/>
      <c r="N100" s="6"/>
    </row>
    <row r="101" spans="2:14" ht="9.75" customHeight="1">
      <c r="B101" s="6"/>
      <c r="C101" s="6"/>
      <c r="D101" s="49"/>
      <c r="E101" s="50"/>
      <c r="F101" s="17"/>
      <c r="G101" s="17"/>
      <c r="H101" s="17"/>
      <c r="I101" s="53"/>
      <c r="J101" s="17"/>
      <c r="K101" s="17"/>
      <c r="L101" s="17"/>
      <c r="M101" s="69"/>
      <c r="N101" s="6"/>
    </row>
    <row r="102" spans="2:14" ht="9.75" customHeight="1">
      <c r="B102" s="49"/>
      <c r="C102" s="6"/>
      <c r="D102" s="17"/>
      <c r="E102" s="17"/>
      <c r="F102" s="49"/>
      <c r="G102" s="50"/>
      <c r="H102" s="17"/>
      <c r="I102" s="53"/>
      <c r="J102" s="17"/>
      <c r="K102" s="17"/>
      <c r="L102" s="17"/>
      <c r="M102" s="69"/>
      <c r="N102" s="6"/>
    </row>
    <row r="103" spans="2:14" ht="9.75" customHeight="1">
      <c r="B103" s="70"/>
      <c r="C103" s="67"/>
      <c r="D103" s="49"/>
      <c r="E103" s="52"/>
      <c r="F103" s="17"/>
      <c r="G103" s="53"/>
      <c r="H103" s="17"/>
      <c r="I103" s="53"/>
      <c r="J103" s="17"/>
      <c r="K103" s="17"/>
      <c r="L103" s="17"/>
      <c r="M103" s="69"/>
      <c r="N103" s="6"/>
    </row>
    <row r="104" spans="2:14" ht="9.75" customHeight="1">
      <c r="B104" s="49"/>
      <c r="C104" s="6"/>
      <c r="D104" s="17"/>
      <c r="E104" s="17"/>
      <c r="F104" s="17"/>
      <c r="G104" s="17"/>
      <c r="H104" s="49" t="s">
        <v>153</v>
      </c>
      <c r="I104" s="52"/>
      <c r="J104" s="17"/>
      <c r="K104" s="17"/>
      <c r="L104" s="17"/>
      <c r="M104" s="69"/>
      <c r="N104" s="6"/>
    </row>
    <row r="105" spans="2:14" ht="9.75" customHeight="1">
      <c r="B105" s="6"/>
      <c r="C105" s="6"/>
      <c r="D105" s="49"/>
      <c r="E105" s="50"/>
      <c r="F105" s="17"/>
      <c r="G105" s="53"/>
      <c r="H105" s="17"/>
      <c r="I105" s="17"/>
      <c r="J105" s="17"/>
      <c r="K105" s="17"/>
      <c r="L105" s="17"/>
      <c r="M105" s="69"/>
      <c r="N105" s="6"/>
    </row>
    <row r="106" spans="2:14" ht="9.75" customHeight="1">
      <c r="B106" s="49"/>
      <c r="C106" s="6"/>
      <c r="D106" s="17"/>
      <c r="E106" s="17"/>
      <c r="F106" s="49"/>
      <c r="G106" s="52"/>
      <c r="H106" s="17"/>
      <c r="I106" s="17"/>
      <c r="J106" s="17"/>
      <c r="K106" s="17"/>
      <c r="L106" s="17"/>
      <c r="M106" s="69"/>
      <c r="N106" s="6"/>
    </row>
    <row r="107" spans="2:14" ht="9.75" customHeight="1">
      <c r="B107" s="6"/>
      <c r="C107" s="67"/>
      <c r="D107" s="49"/>
      <c r="E107" s="52"/>
      <c r="F107" s="17"/>
      <c r="G107" s="17"/>
      <c r="H107" s="17"/>
      <c r="I107" s="17"/>
      <c r="J107" s="17"/>
      <c r="K107" s="17"/>
      <c r="L107" s="17"/>
      <c r="M107" s="71"/>
      <c r="N107" s="3"/>
    </row>
    <row r="108" spans="2:14" ht="9.75" customHeight="1">
      <c r="B108" s="49"/>
      <c r="C108" s="3"/>
      <c r="D108" s="58"/>
      <c r="F108" s="58"/>
      <c r="H108" s="58"/>
      <c r="J108" s="58"/>
      <c r="K108" s="72"/>
      <c r="L108" s="72"/>
      <c r="M108" s="71"/>
      <c r="N108" s="3"/>
    </row>
    <row r="109" spans="2:14" ht="9.75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71"/>
      <c r="N109" s="60" t="s">
        <v>145</v>
      </c>
    </row>
    <row r="110" spans="2:14" ht="9.75" customHeight="1">
      <c r="B110" s="63"/>
      <c r="D110" s="3"/>
      <c r="E110" s="3"/>
      <c r="F110" s="3"/>
      <c r="G110" s="3"/>
      <c r="H110" s="58"/>
      <c r="J110" s="58"/>
      <c r="K110" s="3"/>
      <c r="L110" s="3"/>
      <c r="M110" s="71"/>
      <c r="N110" s="3"/>
    </row>
    <row r="111" spans="2:14" ht="9.75" customHeight="1">
      <c r="B111" s="63"/>
      <c r="D111" s="3"/>
      <c r="E111" s="3"/>
      <c r="F111" s="3"/>
      <c r="G111" s="3"/>
      <c r="H111" s="3"/>
      <c r="I111" s="3"/>
      <c r="J111" s="3"/>
      <c r="K111" s="3"/>
      <c r="L111" s="3"/>
      <c r="M111" s="71"/>
      <c r="N111" s="3"/>
    </row>
    <row r="112" spans="2:14" ht="9.75" customHeight="1">
      <c r="B112" s="17"/>
      <c r="C112" s="17"/>
      <c r="D112" s="3"/>
      <c r="E112" s="3"/>
      <c r="F112" s="3"/>
      <c r="G112" s="3"/>
      <c r="H112" s="3"/>
      <c r="I112" s="3"/>
      <c r="J112" s="3"/>
      <c r="K112" s="3"/>
      <c r="L112" s="3"/>
      <c r="M112" s="71"/>
      <c r="N112" s="3"/>
    </row>
    <row r="113" spans="2:14" ht="9.75" customHeight="1">
      <c r="B113" s="17"/>
      <c r="C113" s="17"/>
      <c r="D113" s="3"/>
      <c r="E113" s="3"/>
      <c r="F113" s="3"/>
      <c r="G113" s="3"/>
      <c r="H113" s="49" t="s">
        <v>137</v>
      </c>
      <c r="I113" s="50"/>
      <c r="J113" s="17"/>
      <c r="K113" s="17"/>
      <c r="L113" s="17"/>
      <c r="M113" s="71"/>
      <c r="N113" s="3"/>
    </row>
    <row r="114" spans="2:14" ht="9.75" customHeight="1">
      <c r="B114" s="17"/>
      <c r="C114" s="17"/>
      <c r="D114" s="3"/>
      <c r="E114" s="3"/>
      <c r="F114" s="3"/>
      <c r="G114" s="3"/>
      <c r="H114" s="17"/>
      <c r="I114" s="53"/>
      <c r="J114" s="17"/>
      <c r="K114" s="17"/>
      <c r="L114" s="17"/>
      <c r="M114" s="71"/>
      <c r="N114" s="3"/>
    </row>
    <row r="115" spans="2:14" ht="9.75" customHeight="1">
      <c r="B115" s="17"/>
      <c r="C115" s="17"/>
      <c r="D115" s="3"/>
      <c r="E115" s="3"/>
      <c r="F115" s="3"/>
      <c r="G115" s="3"/>
      <c r="H115" s="17"/>
      <c r="I115" s="53"/>
      <c r="J115" s="17"/>
      <c r="K115" s="17"/>
      <c r="L115" s="17"/>
      <c r="M115" s="71"/>
      <c r="N115" s="3"/>
    </row>
    <row r="116" spans="2:14" ht="9.75" customHeight="1">
      <c r="B116" s="17"/>
      <c r="C116" s="17"/>
      <c r="D116" s="3"/>
      <c r="E116" s="3"/>
      <c r="F116" s="3"/>
      <c r="G116" s="3"/>
      <c r="H116" s="17"/>
      <c r="I116" s="53"/>
      <c r="J116" s="17"/>
      <c r="K116" s="17"/>
      <c r="L116" s="17"/>
      <c r="M116" s="71"/>
      <c r="N116" s="3"/>
    </row>
    <row r="117" spans="2:14" ht="9.75" customHeight="1">
      <c r="B117" s="17"/>
      <c r="C117" s="17"/>
      <c r="D117" s="3"/>
      <c r="E117" s="3"/>
      <c r="F117" s="3"/>
      <c r="G117" s="3"/>
      <c r="H117" s="17"/>
      <c r="I117" s="17"/>
      <c r="J117" s="49" t="s">
        <v>151</v>
      </c>
      <c r="K117" s="50"/>
      <c r="L117" s="17"/>
      <c r="M117" s="71"/>
      <c r="N117" s="3"/>
    </row>
    <row r="118" spans="2:14" ht="9.75" customHeight="1">
      <c r="B118" s="17"/>
      <c r="C118" s="17"/>
      <c r="D118" s="3"/>
      <c r="E118" s="3"/>
      <c r="F118" s="3"/>
      <c r="G118" s="3"/>
      <c r="H118" s="17"/>
      <c r="I118" s="53"/>
      <c r="J118" s="17"/>
      <c r="K118" s="53"/>
      <c r="L118" s="17"/>
      <c r="M118" s="71"/>
      <c r="N118" s="3"/>
    </row>
    <row r="119" spans="2:14" ht="9.75" customHeight="1">
      <c r="B119" s="17"/>
      <c r="C119" s="17"/>
      <c r="D119" s="3"/>
      <c r="E119" s="3"/>
      <c r="F119" s="3"/>
      <c r="G119" s="3"/>
      <c r="H119" s="17"/>
      <c r="I119" s="53"/>
      <c r="J119" s="17"/>
      <c r="K119" s="53"/>
      <c r="L119" s="17"/>
      <c r="M119" s="71"/>
      <c r="N119" s="3"/>
    </row>
    <row r="120" spans="2:14" ht="9.75" customHeight="1">
      <c r="B120" s="17"/>
      <c r="C120" s="17"/>
      <c r="D120" s="3"/>
      <c r="E120" s="3"/>
      <c r="F120" s="3"/>
      <c r="G120" s="3"/>
      <c r="H120" s="17"/>
      <c r="I120" s="53"/>
      <c r="J120" s="17"/>
      <c r="K120" s="53"/>
      <c r="L120" s="17"/>
      <c r="M120" s="71"/>
      <c r="N120" s="3"/>
    </row>
    <row r="121" spans="2:14" ht="9.75" customHeight="1">
      <c r="B121" s="17"/>
      <c r="C121" s="17"/>
      <c r="D121" s="3"/>
      <c r="E121" s="3"/>
      <c r="F121" s="3"/>
      <c r="G121" s="3"/>
      <c r="H121" s="49" t="s">
        <v>151</v>
      </c>
      <c r="I121" s="52"/>
      <c r="J121" s="17"/>
      <c r="K121" s="53"/>
      <c r="L121" s="17"/>
      <c r="M121" s="71"/>
      <c r="N121" s="3"/>
    </row>
    <row r="122" spans="2:14" ht="9.75" customHeight="1">
      <c r="B122" s="17"/>
      <c r="C122" s="17"/>
      <c r="D122" s="3"/>
      <c r="E122" s="3"/>
      <c r="F122" s="3"/>
      <c r="G122" s="3"/>
      <c r="H122" s="17"/>
      <c r="I122" s="17"/>
      <c r="J122" s="17"/>
      <c r="K122" s="53"/>
      <c r="L122" s="17"/>
      <c r="M122" s="71"/>
      <c r="N122" s="3"/>
    </row>
    <row r="123" spans="2:14" ht="9.75" customHeight="1">
      <c r="B123" s="17"/>
      <c r="C123" s="17"/>
      <c r="D123" s="3"/>
      <c r="E123" s="3"/>
      <c r="F123" s="3"/>
      <c r="G123" s="3"/>
      <c r="H123" s="17"/>
      <c r="I123" s="17"/>
      <c r="J123" s="17"/>
      <c r="K123" s="53"/>
      <c r="L123" s="17"/>
      <c r="M123" s="71"/>
      <c r="N123" s="3"/>
    </row>
    <row r="124" spans="2:14" ht="9.75" customHeight="1">
      <c r="B124" s="17"/>
      <c r="C124" s="17"/>
      <c r="D124" s="3"/>
      <c r="E124" s="3"/>
      <c r="F124" s="3"/>
      <c r="G124" s="3"/>
      <c r="H124" s="17"/>
      <c r="I124" s="17"/>
      <c r="J124" s="17"/>
      <c r="K124" s="53"/>
      <c r="L124" s="17"/>
      <c r="M124" s="71"/>
      <c r="N124" s="3"/>
    </row>
    <row r="125" spans="2:14" ht="9.75" customHeight="1">
      <c r="B125" s="63"/>
      <c r="D125" s="3"/>
      <c r="E125" s="3"/>
      <c r="F125" s="3"/>
      <c r="G125" s="3"/>
      <c r="H125" s="17"/>
      <c r="I125" s="17"/>
      <c r="J125" s="17"/>
      <c r="K125" s="17"/>
      <c r="L125" s="49" t="s">
        <v>145</v>
      </c>
      <c r="M125" s="73"/>
      <c r="N125" s="3"/>
    </row>
    <row r="126" spans="2:14" ht="9.75" customHeight="1">
      <c r="B126" s="63"/>
      <c r="D126" s="3"/>
      <c r="E126" s="3"/>
      <c r="F126" s="3"/>
      <c r="G126" s="3"/>
      <c r="H126" s="17"/>
      <c r="I126" s="17"/>
      <c r="J126" s="17"/>
      <c r="K126" s="53"/>
      <c r="L126" s="17"/>
      <c r="M126" s="3"/>
      <c r="N126" s="3"/>
    </row>
    <row r="127" spans="2:14" ht="9.75" customHeight="1">
      <c r="B127" s="58"/>
      <c r="D127" s="3"/>
      <c r="E127" s="3"/>
      <c r="F127" s="3"/>
      <c r="G127" s="3"/>
      <c r="H127" s="17"/>
      <c r="I127" s="17"/>
      <c r="J127" s="17"/>
      <c r="K127" s="53"/>
      <c r="L127" s="17"/>
      <c r="M127" s="3"/>
      <c r="N127" s="3"/>
    </row>
    <row r="128" spans="2:14" ht="9.75" customHeight="1">
      <c r="B128" s="58"/>
      <c r="D128" s="3"/>
      <c r="E128" s="3"/>
      <c r="F128" s="3"/>
      <c r="G128" s="3"/>
      <c r="H128" s="17"/>
      <c r="I128" s="17"/>
      <c r="J128" s="17"/>
      <c r="K128" s="53"/>
      <c r="L128" s="17"/>
      <c r="M128" s="3"/>
      <c r="N128" s="3"/>
    </row>
    <row r="129" spans="2:14" ht="9.75" customHeight="1">
      <c r="B129" s="58"/>
      <c r="D129" s="3"/>
      <c r="E129" s="3"/>
      <c r="F129" s="3"/>
      <c r="G129" s="3"/>
      <c r="H129" s="49" t="s">
        <v>155</v>
      </c>
      <c r="I129" s="50"/>
      <c r="J129" s="17"/>
      <c r="K129" s="53"/>
      <c r="L129" s="17"/>
      <c r="M129" s="3"/>
      <c r="N129" s="3"/>
    </row>
    <row r="130" spans="2:14" ht="9.75" customHeight="1">
      <c r="B130" s="58"/>
      <c r="D130" s="3"/>
      <c r="E130" s="3"/>
      <c r="F130" s="3"/>
      <c r="G130" s="3"/>
      <c r="H130" s="17"/>
      <c r="I130" s="53"/>
      <c r="J130" s="17"/>
      <c r="K130" s="53"/>
      <c r="L130" s="17"/>
      <c r="M130" s="3"/>
      <c r="N130" s="3"/>
    </row>
    <row r="131" spans="2:14" ht="9.75" customHeight="1">
      <c r="B131" s="58"/>
      <c r="D131" s="3"/>
      <c r="E131" s="3"/>
      <c r="F131" s="3"/>
      <c r="G131" s="3"/>
      <c r="H131" s="17"/>
      <c r="I131" s="53"/>
      <c r="J131" s="17"/>
      <c r="K131" s="53"/>
      <c r="L131" s="17"/>
      <c r="M131" s="3"/>
      <c r="N131" s="3"/>
    </row>
    <row r="132" spans="2:14" ht="9.75" customHeight="1">
      <c r="B132" s="58"/>
      <c r="D132" s="3"/>
      <c r="E132" s="3"/>
      <c r="F132" s="3"/>
      <c r="G132" s="3"/>
      <c r="H132" s="17"/>
      <c r="I132" s="53"/>
      <c r="J132" s="17"/>
      <c r="K132" s="53"/>
      <c r="L132" s="17"/>
      <c r="M132" s="3"/>
      <c r="N132" s="3"/>
    </row>
    <row r="133" spans="2:14" ht="9.75" customHeight="1">
      <c r="B133" s="58"/>
      <c r="D133" s="3"/>
      <c r="E133" s="3"/>
      <c r="F133" s="3"/>
      <c r="G133" s="3"/>
      <c r="H133" s="17"/>
      <c r="I133" s="17"/>
      <c r="J133" s="49" t="s">
        <v>145</v>
      </c>
      <c r="K133" s="52"/>
      <c r="L133" s="17"/>
      <c r="M133" s="3"/>
      <c r="N133" s="3"/>
    </row>
    <row r="134" spans="2:14" ht="9.75" customHeight="1">
      <c r="B134" s="58"/>
      <c r="D134" s="3"/>
      <c r="E134" s="3"/>
      <c r="F134" s="3"/>
      <c r="G134" s="3"/>
      <c r="H134" s="17"/>
      <c r="I134" s="53"/>
      <c r="J134" s="17"/>
      <c r="K134" s="17"/>
      <c r="L134" s="17"/>
      <c r="M134" s="3"/>
      <c r="N134" s="3"/>
    </row>
    <row r="135" spans="2:14" ht="9.75" customHeight="1">
      <c r="B135" s="58"/>
      <c r="D135" s="3"/>
      <c r="E135" s="3"/>
      <c r="F135" s="3"/>
      <c r="G135" s="3"/>
      <c r="H135" s="17"/>
      <c r="I135" s="53"/>
      <c r="J135" s="17"/>
      <c r="K135" s="17"/>
      <c r="L135" s="17"/>
      <c r="M135" s="3"/>
      <c r="N135" s="3"/>
    </row>
    <row r="136" spans="2:14" ht="9.75" customHeight="1">
      <c r="B136" s="58"/>
      <c r="D136" s="3"/>
      <c r="E136" s="3"/>
      <c r="F136" s="3"/>
      <c r="G136" s="3"/>
      <c r="H136" s="17"/>
      <c r="I136" s="53"/>
      <c r="J136" s="17"/>
      <c r="K136" s="17"/>
      <c r="L136" s="17"/>
      <c r="M136" s="3"/>
      <c r="N136" s="3"/>
    </row>
    <row r="137" spans="2:14" ht="9.75" customHeight="1">
      <c r="B137" s="58"/>
      <c r="D137" s="3"/>
      <c r="E137" s="3"/>
      <c r="F137" s="3"/>
      <c r="G137" s="3"/>
      <c r="H137" s="49" t="s">
        <v>145</v>
      </c>
      <c r="I137" s="52"/>
      <c r="J137" s="17"/>
      <c r="K137" s="17"/>
      <c r="L137" s="17"/>
      <c r="M137" s="3"/>
      <c r="N137" s="3"/>
    </row>
    <row r="138" spans="2:14" ht="9.75" customHeight="1">
      <c r="B138" s="58"/>
      <c r="D138" s="58"/>
      <c r="F138" s="58"/>
      <c r="H138" s="3"/>
      <c r="I138" s="3"/>
      <c r="J138" s="3"/>
      <c r="K138" s="3"/>
      <c r="L138" s="3"/>
      <c r="M138" s="3"/>
      <c r="N138" s="3"/>
    </row>
    <row r="139" spans="2:14" ht="9.75" customHeight="1">
      <c r="B139" s="58"/>
      <c r="D139" s="58"/>
      <c r="F139" s="58"/>
      <c r="H139" s="3"/>
      <c r="I139" s="3"/>
      <c r="J139" s="3"/>
      <c r="K139" s="3"/>
      <c r="L139" s="3"/>
      <c r="M139" s="3"/>
      <c r="N139" s="3"/>
    </row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</sheetData>
  <mergeCells count="3">
    <mergeCell ref="A6:L6"/>
    <mergeCell ref="B75:N75"/>
    <mergeCell ref="A2:Q3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3">
    <tabColor indexed="18"/>
  </sheetPr>
  <dimension ref="A1:BN139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41" customWidth="1"/>
    <col min="2" max="2" width="13.7109375" style="42" customWidth="1"/>
    <col min="3" max="3" width="3.7109375" style="43" customWidth="1"/>
    <col min="4" max="4" width="13.7109375" style="42" customWidth="1"/>
    <col min="5" max="5" width="3.7109375" style="43" customWidth="1"/>
    <col min="6" max="6" width="13.7109375" style="42" customWidth="1"/>
    <col min="7" max="7" width="3.7109375" style="43" customWidth="1"/>
    <col min="8" max="8" width="13.7109375" style="42" customWidth="1"/>
    <col min="9" max="9" width="3.7109375" style="43" customWidth="1"/>
    <col min="10" max="10" width="13.7109375" style="42" customWidth="1"/>
    <col min="11" max="11" width="3.7109375" style="44" customWidth="1"/>
    <col min="12" max="12" width="13.7109375" style="42" customWidth="1"/>
    <col min="13" max="13" width="3.7109375" style="43" customWidth="1"/>
    <col min="14" max="14" width="13.7109375" style="42" customWidth="1"/>
    <col min="15" max="15" width="3.7109375" style="43" customWidth="1"/>
    <col min="16" max="16" width="10.7109375" style="42" customWidth="1"/>
    <col min="17" max="17" width="3.7109375" style="43" customWidth="1"/>
    <col min="18" max="18" width="10.7109375" style="42" customWidth="1"/>
    <col min="19" max="19" width="3.7109375" style="45" customWidth="1"/>
    <col min="20" max="20" width="10.7109375" style="46" customWidth="1"/>
    <col min="21" max="21" width="3.7109375" style="1" customWidth="1"/>
    <col min="22" max="22" width="10.7109375" style="1" customWidth="1"/>
    <col min="23" max="23" width="3.7109375" style="1" customWidth="1"/>
    <col min="24" max="24" width="10.7109375" style="1" customWidth="1"/>
    <col min="25" max="25" width="3.7109375" style="1" customWidth="1"/>
    <col min="26" max="26" width="10.7109375" style="1" customWidth="1"/>
    <col min="27" max="44" width="9.140625" style="1" customWidth="1"/>
  </cols>
  <sheetData>
    <row r="1" spans="1:20" s="145" customFormat="1" ht="3" customHeight="1">
      <c r="A1" s="146"/>
      <c r="B1" s="151"/>
      <c r="C1" s="152"/>
      <c r="D1" s="151"/>
      <c r="E1" s="152"/>
      <c r="F1" s="151"/>
      <c r="G1" s="152"/>
      <c r="H1" s="151"/>
      <c r="I1" s="152"/>
      <c r="J1" s="151"/>
      <c r="L1" s="151"/>
      <c r="M1" s="152"/>
      <c r="N1" s="151"/>
      <c r="O1" s="152"/>
      <c r="P1" s="151"/>
      <c r="Q1" s="152"/>
      <c r="R1" s="151"/>
      <c r="S1" s="153"/>
      <c r="T1" s="151"/>
    </row>
    <row r="2" spans="1:20" s="145" customFormat="1" ht="12.75" customHeight="1">
      <c r="A2" s="410" t="s">
        <v>83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154"/>
      <c r="R2" s="154"/>
      <c r="S2" s="153"/>
      <c r="T2" s="151"/>
    </row>
    <row r="3" spans="1:20" s="145" customFormat="1" ht="12.75" customHeight="1">
      <c r="A3" s="410"/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154"/>
      <c r="R3" s="154"/>
      <c r="S3" s="153"/>
      <c r="T3" s="151"/>
    </row>
    <row r="4" spans="1:20" s="145" customFormat="1" ht="12.75">
      <c r="A4" s="146"/>
      <c r="B4" s="151"/>
      <c r="C4" s="152"/>
      <c r="D4" s="151"/>
      <c r="E4" s="152"/>
      <c r="F4" s="151"/>
      <c r="G4" s="152"/>
      <c r="H4" s="151"/>
      <c r="I4" s="152"/>
      <c r="J4" s="151"/>
      <c r="L4" s="151"/>
      <c r="M4" s="152"/>
      <c r="N4" s="151"/>
      <c r="O4" s="152"/>
      <c r="P4" s="151"/>
      <c r="Q4" s="152"/>
      <c r="R4" s="151"/>
      <c r="S4" s="153"/>
      <c r="T4" s="151"/>
    </row>
    <row r="6" spans="1:20" ht="12.75">
      <c r="A6" s="411" t="s">
        <v>28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8"/>
      <c r="N6" s="1"/>
      <c r="O6" s="1"/>
      <c r="P6" s="1"/>
      <c r="Q6" s="1"/>
      <c r="R6" s="1"/>
      <c r="S6" s="1"/>
      <c r="T6" s="1"/>
    </row>
    <row r="7" spans="14:20" ht="11.25" customHeight="1">
      <c r="N7" s="1"/>
      <c r="O7" s="1"/>
      <c r="P7" s="1"/>
      <c r="Q7" s="1"/>
      <c r="R7" s="1"/>
      <c r="S7" s="1"/>
      <c r="T7" s="1"/>
    </row>
    <row r="8" spans="1:13" s="6" customFormat="1" ht="9.75" customHeight="1">
      <c r="A8" s="24"/>
      <c r="B8" s="49"/>
      <c r="C8" s="50"/>
      <c r="D8" s="17"/>
      <c r="E8" s="17"/>
      <c r="F8" s="17"/>
      <c r="G8" s="17"/>
      <c r="H8" s="17"/>
      <c r="I8" s="17"/>
      <c r="J8" s="17"/>
      <c r="K8" s="26"/>
      <c r="L8" s="24"/>
      <c r="M8" s="32"/>
    </row>
    <row r="9" spans="1:13" s="6" customFormat="1" ht="9.75" customHeight="1">
      <c r="A9" s="24"/>
      <c r="B9" s="17"/>
      <c r="C9" s="17"/>
      <c r="D9" s="49" t="s">
        <v>155</v>
      </c>
      <c r="E9" s="50"/>
      <c r="F9" s="17"/>
      <c r="G9" s="17"/>
      <c r="H9" s="17"/>
      <c r="I9" s="17"/>
      <c r="J9" s="17"/>
      <c r="K9" s="26"/>
      <c r="L9" s="24"/>
      <c r="M9" s="51"/>
    </row>
    <row r="10" spans="1:13" s="6" customFormat="1" ht="9.75" customHeight="1">
      <c r="A10" s="24"/>
      <c r="B10" s="49"/>
      <c r="C10" s="52"/>
      <c r="D10" s="17"/>
      <c r="E10" s="53"/>
      <c r="F10" s="17"/>
      <c r="G10" s="17"/>
      <c r="H10" s="17"/>
      <c r="I10" s="17"/>
      <c r="J10" s="17"/>
      <c r="K10" s="26"/>
      <c r="L10" s="24"/>
      <c r="M10" s="51"/>
    </row>
    <row r="11" spans="1:13" s="6" customFormat="1" ht="9.75" customHeight="1">
      <c r="A11" s="24"/>
      <c r="B11" s="17"/>
      <c r="C11" s="17"/>
      <c r="D11" s="17"/>
      <c r="E11" s="17"/>
      <c r="F11" s="49" t="s">
        <v>155</v>
      </c>
      <c r="G11" s="50"/>
      <c r="H11" s="17"/>
      <c r="I11" s="17"/>
      <c r="J11" s="17"/>
      <c r="K11" s="26"/>
      <c r="L11" s="24"/>
      <c r="M11" s="51"/>
    </row>
    <row r="12" spans="1:13" s="6" customFormat="1" ht="9.75" customHeight="1">
      <c r="A12" s="24"/>
      <c r="B12" s="49"/>
      <c r="C12" s="50"/>
      <c r="D12" s="17"/>
      <c r="E12" s="53"/>
      <c r="F12" s="17"/>
      <c r="G12" s="53"/>
      <c r="H12" s="17"/>
      <c r="I12" s="17"/>
      <c r="J12" s="17"/>
      <c r="K12" s="26"/>
      <c r="L12" s="24"/>
      <c r="M12" s="51"/>
    </row>
    <row r="13" spans="1:13" s="6" customFormat="1" ht="9.75" customHeight="1">
      <c r="A13" s="24"/>
      <c r="B13" s="17"/>
      <c r="C13" s="17"/>
      <c r="D13" s="49" t="s">
        <v>138</v>
      </c>
      <c r="E13" s="52"/>
      <c r="F13" s="17"/>
      <c r="G13" s="53"/>
      <c r="H13" s="17"/>
      <c r="I13" s="17"/>
      <c r="J13" s="17"/>
      <c r="K13" s="26"/>
      <c r="L13" s="24"/>
      <c r="M13" s="51"/>
    </row>
    <row r="14" spans="1:13" s="6" customFormat="1" ht="9.75" customHeight="1">
      <c r="A14" s="24"/>
      <c r="B14" s="49"/>
      <c r="C14" s="52"/>
      <c r="D14" s="17"/>
      <c r="E14" s="17"/>
      <c r="F14" s="17"/>
      <c r="G14" s="53"/>
      <c r="H14" s="17"/>
      <c r="I14" s="17"/>
      <c r="J14" s="17"/>
      <c r="K14" s="26"/>
      <c r="L14" s="24"/>
      <c r="M14" s="51"/>
    </row>
    <row r="15" spans="1:13" s="6" customFormat="1" ht="9.75" customHeight="1">
      <c r="A15" s="24"/>
      <c r="B15" s="17"/>
      <c r="C15" s="17"/>
      <c r="D15" s="17"/>
      <c r="E15" s="17"/>
      <c r="F15" s="17"/>
      <c r="G15" s="17"/>
      <c r="H15" s="49" t="s">
        <v>155</v>
      </c>
      <c r="I15" s="50"/>
      <c r="J15" s="17"/>
      <c r="K15" s="26"/>
      <c r="L15" s="24"/>
      <c r="M15" s="51"/>
    </row>
    <row r="16" spans="1:13" s="6" customFormat="1" ht="9.75" customHeight="1">
      <c r="A16" s="24"/>
      <c r="B16" s="49"/>
      <c r="C16" s="50"/>
      <c r="D16" s="17"/>
      <c r="E16" s="17"/>
      <c r="F16" s="17"/>
      <c r="G16" s="53"/>
      <c r="H16" s="17"/>
      <c r="I16" s="53"/>
      <c r="J16" s="17"/>
      <c r="K16" s="26"/>
      <c r="L16" s="24"/>
      <c r="M16" s="51"/>
    </row>
    <row r="17" spans="1:13" s="6" customFormat="1" ht="9.75" customHeight="1">
      <c r="A17" s="24"/>
      <c r="B17" s="17"/>
      <c r="C17" s="17"/>
      <c r="D17" s="49" t="s">
        <v>159</v>
      </c>
      <c r="E17" s="50"/>
      <c r="F17" s="17"/>
      <c r="G17" s="53"/>
      <c r="H17" s="17"/>
      <c r="I17" s="53"/>
      <c r="J17" s="17"/>
      <c r="K17" s="26"/>
      <c r="L17" s="24"/>
      <c r="M17" s="51"/>
    </row>
    <row r="18" spans="1:13" s="6" customFormat="1" ht="9.75" customHeight="1">
      <c r="A18" s="24"/>
      <c r="B18" s="49"/>
      <c r="C18" s="52"/>
      <c r="D18" s="17"/>
      <c r="E18" s="53"/>
      <c r="F18" s="17"/>
      <c r="G18" s="53"/>
      <c r="H18" s="17"/>
      <c r="I18" s="53"/>
      <c r="J18" s="17"/>
      <c r="K18" s="26"/>
      <c r="L18" s="24"/>
      <c r="M18" s="51"/>
    </row>
    <row r="19" spans="1:13" s="6" customFormat="1" ht="9.75" customHeight="1">
      <c r="A19" s="24"/>
      <c r="B19" s="17"/>
      <c r="C19" s="17"/>
      <c r="D19" s="17"/>
      <c r="E19" s="17"/>
      <c r="F19" s="49" t="s">
        <v>147</v>
      </c>
      <c r="G19" s="52"/>
      <c r="H19" s="17"/>
      <c r="I19" s="53"/>
      <c r="J19" s="17"/>
      <c r="K19" s="26"/>
      <c r="L19" s="24"/>
      <c r="M19" s="51"/>
    </row>
    <row r="20" spans="1:13" s="6" customFormat="1" ht="9.75" customHeight="1">
      <c r="A20" s="24"/>
      <c r="B20" s="49"/>
      <c r="C20" s="50"/>
      <c r="D20" s="17"/>
      <c r="E20" s="53"/>
      <c r="F20" s="17"/>
      <c r="G20" s="17"/>
      <c r="H20" s="17"/>
      <c r="I20" s="53"/>
      <c r="J20" s="17"/>
      <c r="K20" s="26"/>
      <c r="L20" s="24"/>
      <c r="M20" s="51"/>
    </row>
    <row r="21" spans="1:13" s="6" customFormat="1" ht="9.75" customHeight="1">
      <c r="A21" s="24"/>
      <c r="B21" s="17"/>
      <c r="C21" s="17"/>
      <c r="D21" s="49" t="s">
        <v>147</v>
      </c>
      <c r="E21" s="52"/>
      <c r="F21" s="17"/>
      <c r="G21" s="17"/>
      <c r="H21" s="17"/>
      <c r="I21" s="53"/>
      <c r="J21" s="17"/>
      <c r="K21" s="26"/>
      <c r="L21" s="24"/>
      <c r="M21" s="51"/>
    </row>
    <row r="22" spans="1:13" s="6" customFormat="1" ht="9.75" customHeight="1">
      <c r="A22" s="24"/>
      <c r="B22" s="49"/>
      <c r="C22" s="52"/>
      <c r="D22" s="17"/>
      <c r="E22" s="17"/>
      <c r="F22" s="17"/>
      <c r="G22" s="17"/>
      <c r="H22" s="17"/>
      <c r="I22" s="53"/>
      <c r="J22" s="17"/>
      <c r="K22" s="26"/>
      <c r="L22" s="24"/>
      <c r="M22" s="51"/>
    </row>
    <row r="23" spans="1:13" s="6" customFormat="1" ht="9.75" customHeight="1">
      <c r="A23" s="24"/>
      <c r="B23" s="17"/>
      <c r="C23" s="17"/>
      <c r="D23" s="17"/>
      <c r="E23" s="17"/>
      <c r="F23" s="17"/>
      <c r="G23" s="17"/>
      <c r="H23" s="17"/>
      <c r="I23" s="17"/>
      <c r="J23" s="49" t="s">
        <v>140</v>
      </c>
      <c r="K23" s="54"/>
      <c r="L23" s="17"/>
      <c r="M23" s="55"/>
    </row>
    <row r="24" spans="1:13" s="6" customFormat="1" ht="9.75" customHeight="1">
      <c r="A24" s="24"/>
      <c r="B24" s="49"/>
      <c r="C24" s="50"/>
      <c r="D24" s="17"/>
      <c r="E24" s="17"/>
      <c r="F24" s="17"/>
      <c r="G24" s="17"/>
      <c r="H24" s="17"/>
      <c r="I24" s="53"/>
      <c r="J24" s="17"/>
      <c r="K24" s="56"/>
      <c r="L24" s="17"/>
      <c r="M24" s="55"/>
    </row>
    <row r="25" spans="1:13" s="6" customFormat="1" ht="9.75" customHeight="1">
      <c r="A25" s="24"/>
      <c r="B25" s="17"/>
      <c r="C25" s="17"/>
      <c r="D25" s="49" t="s">
        <v>303</v>
      </c>
      <c r="E25" s="50"/>
      <c r="F25" s="17"/>
      <c r="G25" s="17"/>
      <c r="H25" s="17"/>
      <c r="I25" s="53"/>
      <c r="J25" s="17"/>
      <c r="K25" s="56"/>
      <c r="L25" s="17"/>
      <c r="M25" s="55"/>
    </row>
    <row r="26" spans="1:13" s="6" customFormat="1" ht="9.75" customHeight="1">
      <c r="A26" s="24"/>
      <c r="B26" s="49"/>
      <c r="C26" s="52"/>
      <c r="D26" s="17"/>
      <c r="E26" s="53"/>
      <c r="F26" s="17"/>
      <c r="G26" s="17"/>
      <c r="H26" s="17"/>
      <c r="I26" s="53"/>
      <c r="J26" s="17"/>
      <c r="K26" s="56"/>
      <c r="L26" s="17"/>
      <c r="M26" s="55"/>
    </row>
    <row r="27" spans="1:13" s="6" customFormat="1" ht="9.75" customHeight="1">
      <c r="A27" s="24"/>
      <c r="B27" s="17"/>
      <c r="C27" s="17"/>
      <c r="D27" s="17"/>
      <c r="E27" s="17"/>
      <c r="F27" s="49" t="s">
        <v>303</v>
      </c>
      <c r="G27" s="50"/>
      <c r="H27" s="17"/>
      <c r="I27" s="53"/>
      <c r="J27" s="17"/>
      <c r="K27" s="56"/>
      <c r="L27" s="17"/>
      <c r="M27" s="55"/>
    </row>
    <row r="28" spans="1:13" s="6" customFormat="1" ht="9.75" customHeight="1">
      <c r="A28" s="24"/>
      <c r="B28" s="49"/>
      <c r="C28" s="50"/>
      <c r="D28" s="17"/>
      <c r="E28" s="53"/>
      <c r="F28" s="17"/>
      <c r="G28" s="53"/>
      <c r="H28" s="17"/>
      <c r="I28" s="53"/>
      <c r="J28" s="17"/>
      <c r="K28" s="56"/>
      <c r="L28" s="17"/>
      <c r="M28" s="55"/>
    </row>
    <row r="29" spans="1:13" s="6" customFormat="1" ht="9.75" customHeight="1">
      <c r="A29" s="24"/>
      <c r="B29" s="17"/>
      <c r="C29" s="17"/>
      <c r="D29" s="49" t="s">
        <v>158</v>
      </c>
      <c r="E29" s="52"/>
      <c r="F29" s="17"/>
      <c r="G29" s="53"/>
      <c r="H29" s="17"/>
      <c r="I29" s="53"/>
      <c r="J29" s="17"/>
      <c r="K29" s="56"/>
      <c r="L29" s="17"/>
      <c r="M29" s="55"/>
    </row>
    <row r="30" spans="1:13" s="6" customFormat="1" ht="9.75" customHeight="1">
      <c r="A30" s="24"/>
      <c r="B30" s="49"/>
      <c r="C30" s="52"/>
      <c r="D30" s="17"/>
      <c r="E30" s="17"/>
      <c r="F30" s="17"/>
      <c r="G30" s="53"/>
      <c r="H30" s="17"/>
      <c r="I30" s="53"/>
      <c r="J30" s="17"/>
      <c r="K30" s="56"/>
      <c r="L30" s="17"/>
      <c r="M30" s="55"/>
    </row>
    <row r="31" spans="1:13" s="6" customFormat="1" ht="9.75" customHeight="1">
      <c r="A31" s="24"/>
      <c r="B31" s="17"/>
      <c r="C31" s="17"/>
      <c r="D31" s="17"/>
      <c r="E31" s="17"/>
      <c r="F31" s="17"/>
      <c r="G31" s="17"/>
      <c r="H31" s="49" t="s">
        <v>140</v>
      </c>
      <c r="I31" s="52"/>
      <c r="J31" s="17"/>
      <c r="K31" s="56"/>
      <c r="L31" s="17"/>
      <c r="M31" s="55"/>
    </row>
    <row r="32" spans="1:13" s="6" customFormat="1" ht="9.75" customHeight="1">
      <c r="A32" s="24"/>
      <c r="B32" s="49"/>
      <c r="C32" s="50"/>
      <c r="D32" s="17"/>
      <c r="E32" s="17"/>
      <c r="F32" s="17"/>
      <c r="G32" s="53"/>
      <c r="H32" s="17"/>
      <c r="I32" s="17"/>
      <c r="J32" s="17"/>
      <c r="K32" s="56"/>
      <c r="L32" s="17"/>
      <c r="M32" s="55"/>
    </row>
    <row r="33" spans="1:13" s="6" customFormat="1" ht="9.75" customHeight="1">
      <c r="A33" s="24"/>
      <c r="B33" s="17"/>
      <c r="C33" s="17"/>
      <c r="D33" s="49" t="s">
        <v>241</v>
      </c>
      <c r="E33" s="50"/>
      <c r="F33" s="17"/>
      <c r="G33" s="53"/>
      <c r="H33" s="17"/>
      <c r="I33" s="17"/>
      <c r="J33" s="17"/>
      <c r="K33" s="56"/>
      <c r="L33" s="17"/>
      <c r="M33" s="55"/>
    </row>
    <row r="34" spans="1:13" s="6" customFormat="1" ht="9.75" customHeight="1">
      <c r="A34" s="24"/>
      <c r="B34" s="49"/>
      <c r="C34" s="52"/>
      <c r="D34" s="17"/>
      <c r="E34" s="53"/>
      <c r="F34" s="17"/>
      <c r="G34" s="53"/>
      <c r="H34" s="17"/>
      <c r="I34" s="17"/>
      <c r="J34" s="17"/>
      <c r="K34" s="56"/>
      <c r="L34" s="17"/>
      <c r="M34" s="55"/>
    </row>
    <row r="35" spans="1:13" s="6" customFormat="1" ht="9.75" customHeight="1">
      <c r="A35" s="24"/>
      <c r="B35" s="17"/>
      <c r="C35" s="17"/>
      <c r="D35" s="17"/>
      <c r="E35" s="17"/>
      <c r="F35" s="49" t="s">
        <v>140</v>
      </c>
      <c r="G35" s="52"/>
      <c r="H35" s="17"/>
      <c r="I35" s="17"/>
      <c r="J35" s="17"/>
      <c r="K35" s="56"/>
      <c r="L35" s="17"/>
      <c r="M35" s="55"/>
    </row>
    <row r="36" spans="1:13" s="6" customFormat="1" ht="9.75" customHeight="1">
      <c r="A36" s="24"/>
      <c r="B36" s="49"/>
      <c r="C36" s="50"/>
      <c r="D36" s="17"/>
      <c r="E36" s="53"/>
      <c r="F36" s="17"/>
      <c r="G36" s="17"/>
      <c r="H36" s="17"/>
      <c r="I36" s="17"/>
      <c r="J36" s="17"/>
      <c r="K36" s="56"/>
      <c r="L36" s="17"/>
      <c r="M36" s="55"/>
    </row>
    <row r="37" spans="1:13" s="6" customFormat="1" ht="9.75" customHeight="1">
      <c r="A37" s="24"/>
      <c r="B37" s="17"/>
      <c r="C37" s="17"/>
      <c r="D37" s="49" t="s">
        <v>140</v>
      </c>
      <c r="E37" s="52"/>
      <c r="F37" s="17"/>
      <c r="G37" s="17"/>
      <c r="H37" s="17"/>
      <c r="I37" s="17"/>
      <c r="J37" s="17"/>
      <c r="K37" s="56"/>
      <c r="L37" s="17"/>
      <c r="M37" s="55"/>
    </row>
    <row r="38" spans="1:13" s="6" customFormat="1" ht="9.75" customHeight="1">
      <c r="A38" s="24"/>
      <c r="B38" s="49"/>
      <c r="C38" s="52"/>
      <c r="D38" s="17"/>
      <c r="E38" s="17"/>
      <c r="F38" s="17"/>
      <c r="G38" s="17"/>
      <c r="H38" s="17"/>
      <c r="I38" s="17"/>
      <c r="J38" s="17"/>
      <c r="K38" s="56"/>
      <c r="L38" s="17"/>
      <c r="M38" s="55"/>
    </row>
    <row r="39" spans="1:13" s="3" customFormat="1" ht="9.75" customHeight="1">
      <c r="A39" s="57"/>
      <c r="B39" s="58"/>
      <c r="C39" s="43"/>
      <c r="D39" s="58"/>
      <c r="E39" s="43"/>
      <c r="F39" s="58"/>
      <c r="G39" s="43"/>
      <c r="H39" s="58"/>
      <c r="I39" s="43"/>
      <c r="J39" s="58"/>
      <c r="K39" s="59"/>
      <c r="L39" s="186" t="s">
        <v>143</v>
      </c>
      <c r="M39" s="61"/>
    </row>
    <row r="40" spans="1:13" s="3" customFormat="1" ht="9.75" customHeight="1">
      <c r="A40" s="57"/>
      <c r="B40" s="49"/>
      <c r="C40" s="50"/>
      <c r="D40" s="17"/>
      <c r="E40" s="17"/>
      <c r="F40" s="17"/>
      <c r="G40" s="17"/>
      <c r="H40" s="17"/>
      <c r="I40" s="17"/>
      <c r="J40" s="17"/>
      <c r="K40" s="59"/>
      <c r="L40" s="17"/>
      <c r="M40" s="62"/>
    </row>
    <row r="41" spans="1:13" s="3" customFormat="1" ht="9.75" customHeight="1">
      <c r="A41" s="57"/>
      <c r="B41" s="17"/>
      <c r="C41" s="17"/>
      <c r="D41" s="49" t="s">
        <v>152</v>
      </c>
      <c r="E41" s="50"/>
      <c r="F41" s="17"/>
      <c r="G41" s="17"/>
      <c r="H41" s="17"/>
      <c r="I41" s="17"/>
      <c r="J41" s="17"/>
      <c r="K41" s="59"/>
      <c r="L41" s="63"/>
      <c r="M41" s="43"/>
    </row>
    <row r="42" spans="1:13" s="3" customFormat="1" ht="9.75" customHeight="1">
      <c r="A42" s="57"/>
      <c r="B42" s="49"/>
      <c r="C42" s="52"/>
      <c r="D42" s="17"/>
      <c r="E42" s="53"/>
      <c r="F42" s="17"/>
      <c r="G42" s="17"/>
      <c r="H42" s="17"/>
      <c r="I42" s="17"/>
      <c r="J42" s="17"/>
      <c r="K42" s="59"/>
      <c r="L42" s="63"/>
      <c r="M42" s="43"/>
    </row>
    <row r="43" spans="1:13" s="3" customFormat="1" ht="9.75" customHeight="1">
      <c r="A43" s="57"/>
      <c r="B43" s="17"/>
      <c r="C43" s="17"/>
      <c r="D43" s="17"/>
      <c r="E43" s="17"/>
      <c r="F43" s="49" t="s">
        <v>152</v>
      </c>
      <c r="G43" s="50"/>
      <c r="H43" s="17"/>
      <c r="I43" s="17"/>
      <c r="J43" s="17"/>
      <c r="K43" s="59"/>
      <c r="L43" s="63"/>
      <c r="M43" s="43"/>
    </row>
    <row r="44" spans="1:13" s="3" customFormat="1" ht="9.75" customHeight="1">
      <c r="A44" s="57"/>
      <c r="B44" s="49"/>
      <c r="C44" s="50"/>
      <c r="D44" s="17"/>
      <c r="E44" s="53"/>
      <c r="F44" s="17"/>
      <c r="G44" s="53"/>
      <c r="H44" s="17"/>
      <c r="I44" s="17"/>
      <c r="J44" s="17"/>
      <c r="K44" s="59"/>
      <c r="L44" s="63"/>
      <c r="M44" s="43"/>
    </row>
    <row r="45" spans="1:13" s="3" customFormat="1" ht="9.75" customHeight="1">
      <c r="A45" s="57"/>
      <c r="B45" s="17"/>
      <c r="C45" s="17"/>
      <c r="D45" s="49" t="s">
        <v>156</v>
      </c>
      <c r="E45" s="52"/>
      <c r="F45" s="17"/>
      <c r="G45" s="53"/>
      <c r="H45" s="17"/>
      <c r="I45" s="17"/>
      <c r="J45" s="17"/>
      <c r="K45" s="59"/>
      <c r="L45" s="63"/>
      <c r="M45" s="43"/>
    </row>
    <row r="46" spans="1:13" s="3" customFormat="1" ht="9.75" customHeight="1">
      <c r="A46" s="57"/>
      <c r="B46" s="49"/>
      <c r="C46" s="52"/>
      <c r="D46" s="17"/>
      <c r="E46" s="17"/>
      <c r="F46" s="17"/>
      <c r="G46" s="53"/>
      <c r="H46" s="17"/>
      <c r="I46" s="17"/>
      <c r="J46" s="17"/>
      <c r="K46" s="59"/>
      <c r="L46" s="63"/>
      <c r="M46" s="43"/>
    </row>
    <row r="47" spans="1:13" s="3" customFormat="1" ht="9.75" customHeight="1">
      <c r="A47" s="57"/>
      <c r="B47" s="17"/>
      <c r="C47" s="17"/>
      <c r="D47" s="17"/>
      <c r="E47" s="17"/>
      <c r="F47" s="17"/>
      <c r="G47" s="17"/>
      <c r="H47" s="49" t="s">
        <v>152</v>
      </c>
      <c r="I47" s="50"/>
      <c r="J47" s="17"/>
      <c r="K47" s="59"/>
      <c r="L47" s="63"/>
      <c r="M47" s="43"/>
    </row>
    <row r="48" spans="1:13" s="3" customFormat="1" ht="9.75" customHeight="1">
      <c r="A48" s="57"/>
      <c r="B48" s="49"/>
      <c r="C48" s="50"/>
      <c r="D48" s="17"/>
      <c r="E48" s="17"/>
      <c r="F48" s="17"/>
      <c r="G48" s="53"/>
      <c r="H48" s="17"/>
      <c r="I48" s="53"/>
      <c r="J48" s="17"/>
      <c r="K48" s="59"/>
      <c r="L48" s="63"/>
      <c r="M48" s="43"/>
    </row>
    <row r="49" spans="1:13" s="3" customFormat="1" ht="9.75" customHeight="1">
      <c r="A49" s="57"/>
      <c r="B49" s="17"/>
      <c r="C49" s="17"/>
      <c r="D49" s="49" t="s">
        <v>211</v>
      </c>
      <c r="E49" s="50"/>
      <c r="F49" s="17"/>
      <c r="G49" s="53"/>
      <c r="H49" s="17"/>
      <c r="I49" s="53"/>
      <c r="J49" s="17"/>
      <c r="K49" s="59"/>
      <c r="L49" s="63"/>
      <c r="M49" s="43"/>
    </row>
    <row r="50" spans="1:13" s="3" customFormat="1" ht="9.75" customHeight="1">
      <c r="A50" s="57"/>
      <c r="B50" s="49"/>
      <c r="C50" s="52"/>
      <c r="D50" s="17"/>
      <c r="E50" s="53"/>
      <c r="F50" s="17"/>
      <c r="G50" s="53"/>
      <c r="H50" s="17"/>
      <c r="I50" s="53"/>
      <c r="J50" s="17"/>
      <c r="K50" s="59"/>
      <c r="L50" s="63"/>
      <c r="M50" s="43"/>
    </row>
    <row r="51" spans="1:13" s="3" customFormat="1" ht="9.75" customHeight="1">
      <c r="A51" s="57"/>
      <c r="B51" s="17"/>
      <c r="C51" s="17"/>
      <c r="D51" s="17"/>
      <c r="E51" s="17"/>
      <c r="F51" s="49" t="s">
        <v>145</v>
      </c>
      <c r="G51" s="52"/>
      <c r="H51" s="17"/>
      <c r="I51" s="53"/>
      <c r="J51" s="17"/>
      <c r="K51" s="59"/>
      <c r="L51" s="63"/>
      <c r="M51" s="43"/>
    </row>
    <row r="52" spans="1:13" s="3" customFormat="1" ht="9.75" customHeight="1">
      <c r="A52" s="57"/>
      <c r="B52" s="49"/>
      <c r="C52" s="50"/>
      <c r="D52" s="17"/>
      <c r="E52" s="53"/>
      <c r="F52" s="17"/>
      <c r="G52" s="17"/>
      <c r="H52" s="17"/>
      <c r="I52" s="53"/>
      <c r="J52" s="17"/>
      <c r="K52" s="59"/>
      <c r="L52" s="63"/>
      <c r="M52" s="43"/>
    </row>
    <row r="53" spans="1:13" s="3" customFormat="1" ht="9.75" customHeight="1">
      <c r="A53" s="57"/>
      <c r="B53" s="17"/>
      <c r="C53" s="17"/>
      <c r="D53" s="49" t="s">
        <v>145</v>
      </c>
      <c r="E53" s="52"/>
      <c r="F53" s="17"/>
      <c r="G53" s="17"/>
      <c r="H53" s="17"/>
      <c r="I53" s="53"/>
      <c r="J53" s="17"/>
      <c r="K53" s="59"/>
      <c r="L53" s="63"/>
      <c r="M53" s="43"/>
    </row>
    <row r="54" spans="1:13" s="3" customFormat="1" ht="9.75" customHeight="1">
      <c r="A54" s="57"/>
      <c r="B54" s="49"/>
      <c r="C54" s="52"/>
      <c r="D54" s="17"/>
      <c r="E54" s="17"/>
      <c r="F54" s="17"/>
      <c r="G54" s="17"/>
      <c r="H54" s="17"/>
      <c r="I54" s="53"/>
      <c r="J54" s="17"/>
      <c r="K54" s="59"/>
      <c r="L54" s="63"/>
      <c r="M54" s="43"/>
    </row>
    <row r="55" spans="1:13" s="3" customFormat="1" ht="9.75" customHeight="1">
      <c r="A55" s="57"/>
      <c r="B55" s="17"/>
      <c r="C55" s="17"/>
      <c r="D55" s="17"/>
      <c r="E55" s="17"/>
      <c r="F55" s="17"/>
      <c r="G55" s="17"/>
      <c r="H55" s="17"/>
      <c r="I55" s="17"/>
      <c r="J55" s="49" t="s">
        <v>143</v>
      </c>
      <c r="K55" s="64"/>
      <c r="L55" s="63"/>
      <c r="M55" s="43"/>
    </row>
    <row r="56" spans="1:13" s="3" customFormat="1" ht="9.75" customHeight="1">
      <c r="A56" s="57"/>
      <c r="B56" s="49"/>
      <c r="C56" s="50"/>
      <c r="D56" s="17"/>
      <c r="E56" s="17"/>
      <c r="F56" s="17"/>
      <c r="G56" s="17"/>
      <c r="H56" s="17"/>
      <c r="I56" s="17"/>
      <c r="J56" s="286"/>
      <c r="K56" s="57"/>
      <c r="L56" s="63"/>
      <c r="M56" s="43"/>
    </row>
    <row r="57" spans="1:13" s="3" customFormat="1" ht="9.75" customHeight="1">
      <c r="A57" s="57"/>
      <c r="B57" s="17"/>
      <c r="C57" s="17"/>
      <c r="D57" s="49" t="s">
        <v>143</v>
      </c>
      <c r="E57" s="50"/>
      <c r="F57" s="17"/>
      <c r="G57" s="17"/>
      <c r="H57" s="17"/>
      <c r="I57" s="53"/>
      <c r="J57" s="17"/>
      <c r="K57" s="57"/>
      <c r="L57" s="63"/>
      <c r="M57" s="43"/>
    </row>
    <row r="58" spans="1:13" s="3" customFormat="1" ht="9.75" customHeight="1">
      <c r="A58" s="57"/>
      <c r="B58" s="49"/>
      <c r="C58" s="52"/>
      <c r="D58" s="17"/>
      <c r="E58" s="53"/>
      <c r="F58" s="17"/>
      <c r="G58" s="17"/>
      <c r="H58" s="17"/>
      <c r="I58" s="53"/>
      <c r="J58" s="17"/>
      <c r="K58" s="57"/>
      <c r="L58" s="58"/>
      <c r="M58" s="43"/>
    </row>
    <row r="59" spans="1:13" s="3" customFormat="1" ht="9.75" customHeight="1">
      <c r="A59" s="57"/>
      <c r="B59" s="17"/>
      <c r="C59" s="17"/>
      <c r="D59" s="17"/>
      <c r="E59" s="17"/>
      <c r="F59" s="49" t="s">
        <v>143</v>
      </c>
      <c r="G59" s="50"/>
      <c r="H59" s="17"/>
      <c r="I59" s="53"/>
      <c r="J59" s="17"/>
      <c r="K59" s="57"/>
      <c r="L59" s="58"/>
      <c r="M59" s="43"/>
    </row>
    <row r="60" spans="1:13" s="3" customFormat="1" ht="9.75" customHeight="1">
      <c r="A60" s="57"/>
      <c r="B60" s="49"/>
      <c r="C60" s="50"/>
      <c r="D60" s="17"/>
      <c r="E60" s="53"/>
      <c r="F60" s="17"/>
      <c r="G60" s="53"/>
      <c r="H60" s="17"/>
      <c r="I60" s="53"/>
      <c r="J60" s="17"/>
      <c r="K60" s="57"/>
      <c r="L60" s="58"/>
      <c r="M60" s="43"/>
    </row>
    <row r="61" spans="1:13" s="3" customFormat="1" ht="9.75" customHeight="1">
      <c r="A61" s="57"/>
      <c r="B61" s="17"/>
      <c r="C61" s="17"/>
      <c r="D61" s="49" t="s">
        <v>137</v>
      </c>
      <c r="E61" s="52"/>
      <c r="F61" s="17"/>
      <c r="G61" s="53"/>
      <c r="H61" s="17"/>
      <c r="I61" s="53"/>
      <c r="J61" s="17"/>
      <c r="K61" s="57"/>
      <c r="L61" s="58"/>
      <c r="M61" s="43"/>
    </row>
    <row r="62" spans="1:13" s="3" customFormat="1" ht="9.75" customHeight="1">
      <c r="A62" s="57"/>
      <c r="B62" s="49"/>
      <c r="C62" s="52"/>
      <c r="D62" s="17"/>
      <c r="E62" s="17"/>
      <c r="F62" s="17"/>
      <c r="G62" s="53"/>
      <c r="H62" s="17"/>
      <c r="I62" s="53"/>
      <c r="J62" s="17"/>
      <c r="K62" s="57"/>
      <c r="L62" s="58"/>
      <c r="M62" s="43"/>
    </row>
    <row r="63" spans="1:13" s="3" customFormat="1" ht="9.75" customHeight="1">
      <c r="A63" s="57"/>
      <c r="B63" s="17"/>
      <c r="C63" s="17"/>
      <c r="D63" s="17"/>
      <c r="E63" s="17"/>
      <c r="F63" s="17"/>
      <c r="G63" s="17"/>
      <c r="H63" s="49" t="s">
        <v>143</v>
      </c>
      <c r="I63" s="52"/>
      <c r="J63" s="17"/>
      <c r="K63" s="57"/>
      <c r="L63" s="58"/>
      <c r="M63" s="43"/>
    </row>
    <row r="64" spans="1:13" s="3" customFormat="1" ht="9.75" customHeight="1">
      <c r="A64" s="57"/>
      <c r="B64" s="49"/>
      <c r="C64" s="50"/>
      <c r="D64" s="17"/>
      <c r="E64" s="17"/>
      <c r="F64" s="17"/>
      <c r="G64" s="53"/>
      <c r="H64" s="17"/>
      <c r="I64" s="17"/>
      <c r="J64" s="17"/>
      <c r="K64" s="57"/>
      <c r="L64" s="58"/>
      <c r="M64" s="43"/>
    </row>
    <row r="65" spans="1:13" s="3" customFormat="1" ht="9.75" customHeight="1">
      <c r="A65" s="57"/>
      <c r="B65" s="17"/>
      <c r="C65" s="17"/>
      <c r="D65" s="49" t="s">
        <v>151</v>
      </c>
      <c r="E65" s="50"/>
      <c r="F65" s="17"/>
      <c r="G65" s="53"/>
      <c r="H65" s="17"/>
      <c r="I65" s="17"/>
      <c r="J65" s="17"/>
      <c r="K65" s="57"/>
      <c r="L65" s="58"/>
      <c r="M65" s="43"/>
    </row>
    <row r="66" spans="1:13" s="3" customFormat="1" ht="9.75" customHeight="1">
      <c r="A66" s="57"/>
      <c r="B66" s="49"/>
      <c r="C66" s="52"/>
      <c r="D66" s="17"/>
      <c r="E66" s="53"/>
      <c r="F66" s="17"/>
      <c r="G66" s="53"/>
      <c r="H66" s="17"/>
      <c r="I66" s="17"/>
      <c r="J66" s="17"/>
      <c r="K66" s="57"/>
      <c r="L66" s="58"/>
      <c r="M66" s="43"/>
    </row>
    <row r="67" spans="1:13" s="3" customFormat="1" ht="9.75" customHeight="1">
      <c r="A67" s="57"/>
      <c r="B67" s="17"/>
      <c r="C67" s="17"/>
      <c r="D67" s="17"/>
      <c r="E67" s="17"/>
      <c r="F67" s="49" t="s">
        <v>151</v>
      </c>
      <c r="G67" s="52"/>
      <c r="H67" s="17"/>
      <c r="I67" s="17"/>
      <c r="J67" s="17"/>
      <c r="K67" s="57"/>
      <c r="L67" s="58"/>
      <c r="M67" s="43"/>
    </row>
    <row r="68" spans="1:13" s="3" customFormat="1" ht="9.75" customHeight="1">
      <c r="A68" s="57"/>
      <c r="B68" s="49"/>
      <c r="C68" s="50"/>
      <c r="D68" s="17"/>
      <c r="E68" s="53"/>
      <c r="F68" s="17"/>
      <c r="G68" s="17"/>
      <c r="H68" s="17"/>
      <c r="I68" s="17"/>
      <c r="J68" s="17"/>
      <c r="K68" s="57"/>
      <c r="L68" s="58"/>
      <c r="M68" s="43"/>
    </row>
    <row r="69" spans="1:13" s="3" customFormat="1" ht="9.75" customHeight="1">
      <c r="A69" s="57"/>
      <c r="B69" s="17"/>
      <c r="C69" s="17"/>
      <c r="D69" s="49" t="s">
        <v>186</v>
      </c>
      <c r="E69" s="52"/>
      <c r="F69" s="17"/>
      <c r="G69" s="17"/>
      <c r="H69" s="17"/>
      <c r="I69" s="17"/>
      <c r="J69" s="17"/>
      <c r="K69" s="57"/>
      <c r="L69" s="58"/>
      <c r="M69" s="43"/>
    </row>
    <row r="70" spans="1:13" s="3" customFormat="1" ht="9.75" customHeight="1">
      <c r="A70" s="57"/>
      <c r="B70" s="49"/>
      <c r="C70" s="52"/>
      <c r="D70" s="17"/>
      <c r="E70" s="17"/>
      <c r="F70" s="17"/>
      <c r="G70" s="17"/>
      <c r="H70" s="17"/>
      <c r="I70" s="17"/>
      <c r="J70" s="17"/>
      <c r="K70" s="57"/>
      <c r="L70" s="58"/>
      <c r="M70" s="43"/>
    </row>
    <row r="71" spans="1:19" s="3" customFormat="1" ht="9.75" customHeight="1">
      <c r="A71" s="57"/>
      <c r="B71" s="58"/>
      <c r="C71" s="43"/>
      <c r="D71" s="58"/>
      <c r="E71" s="43"/>
      <c r="F71" s="58"/>
      <c r="G71" s="43"/>
      <c r="H71" s="58"/>
      <c r="I71" s="43"/>
      <c r="J71" s="58"/>
      <c r="K71" s="57"/>
      <c r="L71" s="58"/>
      <c r="M71" s="43"/>
      <c r="N71" s="58"/>
      <c r="O71" s="43"/>
      <c r="P71" s="58"/>
      <c r="Q71" s="43"/>
      <c r="R71" s="58"/>
      <c r="S71" s="43"/>
    </row>
    <row r="72" spans="1:19" s="3" customFormat="1" ht="9.75" customHeight="1">
      <c r="A72" s="57"/>
      <c r="B72" s="58"/>
      <c r="C72" s="43"/>
      <c r="D72" s="58"/>
      <c r="E72" s="43"/>
      <c r="F72" s="58"/>
      <c r="G72" s="43"/>
      <c r="H72" s="58"/>
      <c r="I72" s="43"/>
      <c r="J72" s="58"/>
      <c r="K72" s="57"/>
      <c r="L72" s="58"/>
      <c r="M72" s="43"/>
      <c r="N72" s="58"/>
      <c r="O72" s="43"/>
      <c r="P72" s="58"/>
      <c r="Q72" s="43"/>
      <c r="R72" s="58"/>
      <c r="S72" s="43"/>
    </row>
    <row r="73" spans="1:19" s="3" customFormat="1" ht="9.75" customHeight="1">
      <c r="A73" s="57"/>
      <c r="B73" s="58"/>
      <c r="C73" s="43"/>
      <c r="D73" s="58"/>
      <c r="E73" s="43"/>
      <c r="F73" s="58"/>
      <c r="G73" s="43"/>
      <c r="H73" s="58"/>
      <c r="I73" s="43"/>
      <c r="J73" s="58"/>
      <c r="K73" s="57"/>
      <c r="L73" s="58"/>
      <c r="M73" s="43"/>
      <c r="N73" s="58"/>
      <c r="O73" s="43"/>
      <c r="P73" s="58"/>
      <c r="Q73" s="43"/>
      <c r="R73" s="58"/>
      <c r="S73" s="43"/>
    </row>
    <row r="74" spans="1:19" s="3" customFormat="1" ht="9.75" customHeight="1">
      <c r="A74" s="57"/>
      <c r="B74" s="58"/>
      <c r="C74" s="43"/>
      <c r="D74" s="58"/>
      <c r="E74" s="43"/>
      <c r="F74" s="58"/>
      <c r="G74" s="43"/>
      <c r="H74" s="58"/>
      <c r="I74" s="43"/>
      <c r="J74" s="58"/>
      <c r="K74" s="57"/>
      <c r="L74" s="58"/>
      <c r="M74" s="43"/>
      <c r="N74" s="58"/>
      <c r="O74" s="43"/>
      <c r="P74" s="58"/>
      <c r="Q74" s="43"/>
      <c r="R74" s="58"/>
      <c r="S74" s="43"/>
    </row>
    <row r="75" spans="1:19" s="3" customFormat="1" ht="9.75" customHeight="1">
      <c r="A75" s="57"/>
      <c r="B75" s="411" t="s">
        <v>29</v>
      </c>
      <c r="C75" s="411"/>
      <c r="D75" s="411"/>
      <c r="E75" s="411"/>
      <c r="F75" s="411"/>
      <c r="G75" s="411"/>
      <c r="H75" s="411"/>
      <c r="I75" s="411"/>
      <c r="J75" s="411"/>
      <c r="K75" s="411"/>
      <c r="L75" s="411"/>
      <c r="M75" s="411"/>
      <c r="N75" s="411"/>
      <c r="O75" s="43"/>
      <c r="P75" s="58"/>
      <c r="Q75" s="43"/>
      <c r="R75" s="58"/>
      <c r="S75" s="43"/>
    </row>
    <row r="76" spans="1:66" s="5" customFormat="1" ht="9.75" customHeight="1">
      <c r="A76" s="57"/>
      <c r="B76" s="42"/>
      <c r="C76" s="43"/>
      <c r="D76" s="42"/>
      <c r="E76" s="43"/>
      <c r="F76" s="42"/>
      <c r="G76" s="45"/>
      <c r="H76" s="46"/>
      <c r="I76" s="1"/>
      <c r="J76" s="1"/>
      <c r="K76" s="1"/>
      <c r="L76" s="1"/>
      <c r="M76" s="1"/>
      <c r="N76" s="1"/>
      <c r="O76" s="43"/>
      <c r="P76" s="58"/>
      <c r="Q76" s="43"/>
      <c r="R76" s="58"/>
      <c r="S76" s="43"/>
      <c r="T76" s="65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</row>
    <row r="77" spans="1:66" s="5" customFormat="1" ht="9.75" customHeight="1">
      <c r="A77" s="57"/>
      <c r="B77" s="24"/>
      <c r="C77" s="32"/>
      <c r="D77" s="49"/>
      <c r="E77" s="50"/>
      <c r="F77" s="17"/>
      <c r="G77" s="17"/>
      <c r="H77" s="17"/>
      <c r="I77" s="17"/>
      <c r="J77" s="17"/>
      <c r="K77" s="17"/>
      <c r="L77" s="17"/>
      <c r="M77" s="6"/>
      <c r="N77" s="6"/>
      <c r="O77" s="43"/>
      <c r="P77" s="58"/>
      <c r="Q77" s="43"/>
      <c r="R77" s="58"/>
      <c r="S77" s="43"/>
      <c r="T77" s="65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</row>
    <row r="78" spans="1:66" s="5" customFormat="1" ht="9.75" customHeight="1">
      <c r="A78" s="57"/>
      <c r="B78" s="49"/>
      <c r="C78" s="66"/>
      <c r="D78" s="17"/>
      <c r="E78" s="17"/>
      <c r="F78" s="49" t="s">
        <v>186</v>
      </c>
      <c r="G78" s="50"/>
      <c r="H78" s="17"/>
      <c r="I78" s="17"/>
      <c r="J78" s="17"/>
      <c r="K78" s="17"/>
      <c r="L78" s="17"/>
      <c r="M78" s="6"/>
      <c r="N78" s="6"/>
      <c r="O78" s="43"/>
      <c r="P78" s="58"/>
      <c r="Q78" s="43"/>
      <c r="R78" s="58"/>
      <c r="S78" s="43"/>
      <c r="T78" s="65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</row>
    <row r="79" spans="2:66" ht="9.75" customHeight="1">
      <c r="B79" s="6"/>
      <c r="C79" s="67"/>
      <c r="D79" s="49"/>
      <c r="E79" s="52"/>
      <c r="F79" s="17"/>
      <c r="G79" s="53"/>
      <c r="H79" s="17"/>
      <c r="I79" s="17"/>
      <c r="J79" s="17"/>
      <c r="K79" s="17"/>
      <c r="L79" s="17"/>
      <c r="M79" s="6"/>
      <c r="N79" s="6"/>
      <c r="S79" s="43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</row>
    <row r="80" spans="2:66" ht="9.75" customHeight="1">
      <c r="B80" s="49"/>
      <c r="C80" s="6"/>
      <c r="D80" s="17"/>
      <c r="E80" s="17"/>
      <c r="F80" s="17"/>
      <c r="G80" s="17"/>
      <c r="H80" s="49" t="s">
        <v>137</v>
      </c>
      <c r="I80" s="50"/>
      <c r="J80" s="17"/>
      <c r="K80" s="17"/>
      <c r="L80" s="17"/>
      <c r="M80" s="6"/>
      <c r="N80" s="6"/>
      <c r="S80" s="43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</row>
    <row r="81" spans="2:66" ht="9.75" customHeight="1">
      <c r="B81" s="6"/>
      <c r="C81" s="6"/>
      <c r="D81" s="49"/>
      <c r="E81" s="50"/>
      <c r="F81" s="17"/>
      <c r="G81" s="53"/>
      <c r="H81" s="17"/>
      <c r="I81" s="53"/>
      <c r="J81" s="17"/>
      <c r="K81" s="17"/>
      <c r="L81" s="17"/>
      <c r="M81" s="6"/>
      <c r="N81" s="6"/>
      <c r="S81" s="43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</row>
    <row r="82" spans="2:66" ht="9.75" customHeight="1">
      <c r="B82" s="49"/>
      <c r="C82" s="6"/>
      <c r="D82" s="17"/>
      <c r="E82" s="17"/>
      <c r="F82" s="49" t="s">
        <v>137</v>
      </c>
      <c r="G82" s="52"/>
      <c r="H82" s="17"/>
      <c r="I82" s="53"/>
      <c r="J82" s="17"/>
      <c r="K82" s="17"/>
      <c r="L82" s="17"/>
      <c r="M82" s="6"/>
      <c r="N82" s="6"/>
      <c r="S82" s="43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</row>
    <row r="83" spans="1:20" s="1" customFormat="1" ht="9.75" customHeight="1">
      <c r="A83" s="41"/>
      <c r="B83" s="6"/>
      <c r="C83" s="67"/>
      <c r="D83" s="49"/>
      <c r="E83" s="52"/>
      <c r="F83" s="17"/>
      <c r="G83" s="17"/>
      <c r="H83" s="17"/>
      <c r="I83" s="53"/>
      <c r="J83" s="17"/>
      <c r="K83" s="17"/>
      <c r="L83" s="17"/>
      <c r="M83" s="6"/>
      <c r="N83" s="6"/>
      <c r="O83" s="43"/>
      <c r="P83" s="42"/>
      <c r="Q83" s="43"/>
      <c r="R83" s="42"/>
      <c r="S83" s="45"/>
      <c r="T83" s="46"/>
    </row>
    <row r="84" spans="1:20" s="1" customFormat="1" ht="9.75" customHeight="1">
      <c r="A84" s="41"/>
      <c r="B84" s="49"/>
      <c r="C84" s="6"/>
      <c r="D84" s="17"/>
      <c r="E84" s="17"/>
      <c r="F84" s="17"/>
      <c r="G84" s="17"/>
      <c r="H84" s="17"/>
      <c r="I84" s="17"/>
      <c r="J84" s="49" t="s">
        <v>156</v>
      </c>
      <c r="K84" s="50"/>
      <c r="L84" s="17"/>
      <c r="M84" s="6"/>
      <c r="N84" s="6"/>
      <c r="O84" s="43"/>
      <c r="P84" s="42"/>
      <c r="Q84" s="43"/>
      <c r="R84" s="42"/>
      <c r="S84" s="45"/>
      <c r="T84" s="46"/>
    </row>
    <row r="85" spans="1:20" s="1" customFormat="1" ht="9.75" customHeight="1">
      <c r="A85" s="41"/>
      <c r="B85" s="6"/>
      <c r="C85" s="6"/>
      <c r="D85" s="49"/>
      <c r="E85" s="50"/>
      <c r="F85" s="17"/>
      <c r="G85" s="17"/>
      <c r="H85" s="17"/>
      <c r="I85" s="53"/>
      <c r="J85" s="17"/>
      <c r="K85" s="53"/>
      <c r="L85" s="17"/>
      <c r="M85" s="6"/>
      <c r="N85" s="6"/>
      <c r="O85" s="43"/>
      <c r="P85" s="42"/>
      <c r="Q85" s="43"/>
      <c r="R85" s="42"/>
      <c r="S85" s="45"/>
      <c r="T85" s="46"/>
    </row>
    <row r="86" spans="1:20" s="1" customFormat="1" ht="9.75" customHeight="1">
      <c r="A86" s="41"/>
      <c r="B86" s="49"/>
      <c r="C86" s="6"/>
      <c r="D86" s="17"/>
      <c r="E86" s="17"/>
      <c r="F86" s="49" t="s">
        <v>211</v>
      </c>
      <c r="G86" s="50"/>
      <c r="H86" s="17"/>
      <c r="I86" s="53"/>
      <c r="J86" s="17"/>
      <c r="K86" s="53"/>
      <c r="L86" s="17"/>
      <c r="M86" s="6"/>
      <c r="N86" s="6"/>
      <c r="O86" s="43"/>
      <c r="P86" s="42"/>
      <c r="Q86" s="43"/>
      <c r="R86" s="42"/>
      <c r="S86" s="45"/>
      <c r="T86" s="46"/>
    </row>
    <row r="87" spans="1:20" s="1" customFormat="1" ht="9.75" customHeight="1">
      <c r="A87" s="41"/>
      <c r="B87" s="6"/>
      <c r="C87" s="67"/>
      <c r="D87" s="49"/>
      <c r="E87" s="52"/>
      <c r="F87" s="17"/>
      <c r="G87" s="53"/>
      <c r="H87" s="17"/>
      <c r="I87" s="53"/>
      <c r="J87" s="17"/>
      <c r="K87" s="53"/>
      <c r="L87" s="17"/>
      <c r="M87" s="6"/>
      <c r="N87" s="6"/>
      <c r="O87" s="43"/>
      <c r="P87" s="42"/>
      <c r="Q87" s="43"/>
      <c r="R87" s="42"/>
      <c r="S87" s="45"/>
      <c r="T87" s="46"/>
    </row>
    <row r="88" spans="1:20" s="1" customFormat="1" ht="9.75" customHeight="1">
      <c r="A88" s="41"/>
      <c r="B88" s="49"/>
      <c r="C88" s="6"/>
      <c r="D88" s="17"/>
      <c r="E88" s="17"/>
      <c r="F88" s="17"/>
      <c r="G88" s="17"/>
      <c r="H88" s="49" t="s">
        <v>156</v>
      </c>
      <c r="I88" s="52"/>
      <c r="J88" s="17"/>
      <c r="K88" s="53"/>
      <c r="L88" s="17"/>
      <c r="M88" s="6"/>
      <c r="N88" s="6"/>
      <c r="O88" s="43"/>
      <c r="P88" s="42"/>
      <c r="Q88" s="43"/>
      <c r="R88" s="42"/>
      <c r="S88" s="45"/>
      <c r="T88" s="46"/>
    </row>
    <row r="89" spans="1:20" s="1" customFormat="1" ht="9.75" customHeight="1">
      <c r="A89" s="41"/>
      <c r="B89" s="6"/>
      <c r="C89" s="6"/>
      <c r="D89" s="49"/>
      <c r="E89" s="50"/>
      <c r="F89" s="17"/>
      <c r="G89" s="53"/>
      <c r="H89" s="17"/>
      <c r="I89" s="17"/>
      <c r="J89" s="17"/>
      <c r="K89" s="53"/>
      <c r="L89" s="17"/>
      <c r="M89" s="6"/>
      <c r="N89" s="6"/>
      <c r="O89" s="43"/>
      <c r="P89" s="42"/>
      <c r="Q89" s="43"/>
      <c r="R89" s="42"/>
      <c r="S89" s="45"/>
      <c r="T89" s="46"/>
    </row>
    <row r="90" spans="1:20" s="1" customFormat="1" ht="9.75" customHeight="1">
      <c r="A90" s="41"/>
      <c r="B90" s="49"/>
      <c r="C90" s="6"/>
      <c r="D90" s="17"/>
      <c r="E90" s="17"/>
      <c r="F90" s="49" t="s">
        <v>156</v>
      </c>
      <c r="G90" s="52"/>
      <c r="H90" s="17"/>
      <c r="I90" s="17"/>
      <c r="J90" s="17"/>
      <c r="K90" s="53"/>
      <c r="L90" s="17"/>
      <c r="M90" s="6"/>
      <c r="N90" s="6"/>
      <c r="O90" s="43"/>
      <c r="P90" s="42"/>
      <c r="Q90" s="43"/>
      <c r="R90" s="42"/>
      <c r="S90" s="45"/>
      <c r="T90" s="46"/>
    </row>
    <row r="91" spans="1:20" s="1" customFormat="1" ht="9.75" customHeight="1">
      <c r="A91" s="41"/>
      <c r="B91" s="6"/>
      <c r="C91" s="67"/>
      <c r="D91" s="49"/>
      <c r="E91" s="52"/>
      <c r="F91" s="17"/>
      <c r="G91" s="17"/>
      <c r="H91" s="17"/>
      <c r="I91" s="17"/>
      <c r="J91" s="17"/>
      <c r="K91" s="53"/>
      <c r="L91" s="17"/>
      <c r="M91" s="6"/>
      <c r="N91" s="6"/>
      <c r="O91" s="43"/>
      <c r="P91" s="42"/>
      <c r="Q91" s="43"/>
      <c r="R91" s="42"/>
      <c r="S91" s="45"/>
      <c r="T91" s="46"/>
    </row>
    <row r="92" spans="1:20" s="1" customFormat="1" ht="9.75" customHeight="1">
      <c r="A92" s="41"/>
      <c r="B92" s="49"/>
      <c r="C92" s="6"/>
      <c r="D92" s="17"/>
      <c r="E92" s="17"/>
      <c r="F92" s="17"/>
      <c r="G92" s="17"/>
      <c r="H92" s="17"/>
      <c r="I92" s="17"/>
      <c r="J92" s="17"/>
      <c r="K92" s="17"/>
      <c r="L92" s="49" t="s">
        <v>156</v>
      </c>
      <c r="M92" s="68"/>
      <c r="N92" s="6"/>
      <c r="O92" s="43"/>
      <c r="P92" s="42"/>
      <c r="Q92" s="43"/>
      <c r="R92" s="42"/>
      <c r="S92" s="45"/>
      <c r="T92" s="46"/>
    </row>
    <row r="93" spans="1:20" s="1" customFormat="1" ht="9.75" customHeight="1">
      <c r="A93" s="41"/>
      <c r="B93" s="6"/>
      <c r="C93" s="6"/>
      <c r="D93" s="49"/>
      <c r="E93" s="50"/>
      <c r="F93" s="17"/>
      <c r="G93" s="17"/>
      <c r="H93" s="17"/>
      <c r="I93" s="17"/>
      <c r="J93" s="17"/>
      <c r="K93" s="53"/>
      <c r="L93" s="17"/>
      <c r="M93" s="69"/>
      <c r="N93" s="6"/>
      <c r="O93" s="43"/>
      <c r="P93" s="42"/>
      <c r="Q93" s="43"/>
      <c r="R93" s="42"/>
      <c r="S93" s="45"/>
      <c r="T93" s="46"/>
    </row>
    <row r="94" spans="1:20" s="1" customFormat="1" ht="9.75" customHeight="1">
      <c r="A94" s="41"/>
      <c r="B94" s="49"/>
      <c r="C94" s="6"/>
      <c r="D94" s="17"/>
      <c r="E94" s="17"/>
      <c r="F94" s="49" t="s">
        <v>241</v>
      </c>
      <c r="G94" s="50"/>
      <c r="H94" s="17"/>
      <c r="I94" s="17"/>
      <c r="J94" s="17"/>
      <c r="K94" s="53"/>
      <c r="L94" s="17"/>
      <c r="M94" s="69"/>
      <c r="N94" s="6"/>
      <c r="O94" s="43"/>
      <c r="P94" s="42"/>
      <c r="Q94" s="43"/>
      <c r="R94" s="42"/>
      <c r="S94" s="45"/>
      <c r="T94" s="46"/>
    </row>
    <row r="95" spans="1:20" s="1" customFormat="1" ht="9.75" customHeight="1">
      <c r="A95" s="41"/>
      <c r="B95" s="6"/>
      <c r="C95" s="67"/>
      <c r="D95" s="49"/>
      <c r="E95" s="52"/>
      <c r="F95" s="17"/>
      <c r="G95" s="53"/>
      <c r="H95" s="17"/>
      <c r="I95" s="17"/>
      <c r="J95" s="17"/>
      <c r="K95" s="53"/>
      <c r="L95" s="17"/>
      <c r="M95" s="69"/>
      <c r="N95" s="6"/>
      <c r="O95" s="43"/>
      <c r="P95" s="42"/>
      <c r="Q95" s="43"/>
      <c r="R95" s="42"/>
      <c r="S95" s="45"/>
      <c r="T95" s="46"/>
    </row>
    <row r="96" spans="1:20" s="1" customFormat="1" ht="9.75" customHeight="1">
      <c r="A96" s="41"/>
      <c r="B96" s="49"/>
      <c r="C96" s="6"/>
      <c r="D96" s="17"/>
      <c r="E96" s="17"/>
      <c r="F96" s="17"/>
      <c r="G96" s="17"/>
      <c r="H96" s="49" t="s">
        <v>158</v>
      </c>
      <c r="I96" s="50"/>
      <c r="J96" s="17"/>
      <c r="K96" s="53"/>
      <c r="L96" s="17"/>
      <c r="M96" s="69"/>
      <c r="N96" s="6"/>
      <c r="O96" s="43"/>
      <c r="P96" s="42"/>
      <c r="Q96" s="43"/>
      <c r="R96" s="42"/>
      <c r="S96" s="45"/>
      <c r="T96" s="46"/>
    </row>
    <row r="97" spans="2:14" ht="9.75" customHeight="1">
      <c r="B97" s="6"/>
      <c r="C97" s="6"/>
      <c r="D97" s="49"/>
      <c r="E97" s="50"/>
      <c r="F97" s="17"/>
      <c r="G97" s="53"/>
      <c r="H97" s="17"/>
      <c r="I97" s="53"/>
      <c r="J97" s="17"/>
      <c r="K97" s="53"/>
      <c r="L97" s="17"/>
      <c r="M97" s="69"/>
      <c r="N97" s="6"/>
    </row>
    <row r="98" spans="2:14" ht="9.75" customHeight="1">
      <c r="B98" s="49"/>
      <c r="C98" s="6"/>
      <c r="D98" s="17"/>
      <c r="E98" s="17"/>
      <c r="F98" s="49" t="s">
        <v>158</v>
      </c>
      <c r="G98" s="52"/>
      <c r="H98" s="17"/>
      <c r="I98" s="53"/>
      <c r="J98" s="17"/>
      <c r="K98" s="53"/>
      <c r="L98" s="17"/>
      <c r="M98" s="69"/>
      <c r="N98" s="6"/>
    </row>
    <row r="99" spans="2:14" ht="9.75" customHeight="1">
      <c r="B99" s="70"/>
      <c r="C99" s="67"/>
      <c r="D99" s="49"/>
      <c r="E99" s="52"/>
      <c r="F99" s="17"/>
      <c r="G99" s="17"/>
      <c r="H99" s="17"/>
      <c r="I99" s="53"/>
      <c r="J99" s="17"/>
      <c r="K99" s="53"/>
      <c r="L99" s="17"/>
      <c r="M99" s="69"/>
      <c r="N99" s="6"/>
    </row>
    <row r="100" spans="2:14" ht="9.75" customHeight="1">
      <c r="B100" s="49"/>
      <c r="C100" s="6"/>
      <c r="D100" s="17"/>
      <c r="E100" s="17"/>
      <c r="F100" s="17"/>
      <c r="G100" s="17"/>
      <c r="H100" s="17"/>
      <c r="I100" s="17"/>
      <c r="J100" s="49" t="s">
        <v>158</v>
      </c>
      <c r="K100" s="52"/>
      <c r="L100" s="17"/>
      <c r="M100" s="69"/>
      <c r="N100" s="6"/>
    </row>
    <row r="101" spans="2:14" ht="9.75" customHeight="1">
      <c r="B101" s="6"/>
      <c r="C101" s="6"/>
      <c r="D101" s="49"/>
      <c r="E101" s="50"/>
      <c r="F101" s="17"/>
      <c r="G101" s="17"/>
      <c r="H101" s="17"/>
      <c r="I101" s="53"/>
      <c r="J101" s="17"/>
      <c r="K101" s="17"/>
      <c r="L101" s="17"/>
      <c r="M101" s="69"/>
      <c r="N101" s="6"/>
    </row>
    <row r="102" spans="2:14" ht="9.75" customHeight="1">
      <c r="B102" s="49"/>
      <c r="C102" s="6"/>
      <c r="D102" s="17"/>
      <c r="E102" s="17"/>
      <c r="F102" s="49" t="s">
        <v>159</v>
      </c>
      <c r="G102" s="50"/>
      <c r="H102" s="17"/>
      <c r="I102" s="53"/>
      <c r="J102" s="17"/>
      <c r="K102" s="17"/>
      <c r="L102" s="17"/>
      <c r="M102" s="69"/>
      <c r="N102" s="6"/>
    </row>
    <row r="103" spans="2:14" ht="9.75" customHeight="1">
      <c r="B103" s="70"/>
      <c r="C103" s="67"/>
      <c r="D103" s="49"/>
      <c r="E103" s="52"/>
      <c r="F103" s="17"/>
      <c r="G103" s="53"/>
      <c r="H103" s="17"/>
      <c r="I103" s="53"/>
      <c r="J103" s="17"/>
      <c r="K103" s="17"/>
      <c r="L103" s="17"/>
      <c r="M103" s="69"/>
      <c r="N103" s="6"/>
    </row>
    <row r="104" spans="2:14" ht="9.75" customHeight="1">
      <c r="B104" s="49"/>
      <c r="C104" s="6"/>
      <c r="D104" s="17"/>
      <c r="E104" s="17"/>
      <c r="F104" s="17"/>
      <c r="G104" s="17"/>
      <c r="H104" s="49" t="s">
        <v>159</v>
      </c>
      <c r="I104" s="52"/>
      <c r="J104" s="17"/>
      <c r="K104" s="17"/>
      <c r="L104" s="17"/>
      <c r="M104" s="69"/>
      <c r="N104" s="6"/>
    </row>
    <row r="105" spans="2:14" ht="9.75" customHeight="1">
      <c r="B105" s="6"/>
      <c r="C105" s="6"/>
      <c r="D105" s="49"/>
      <c r="E105" s="50"/>
      <c r="F105" s="17"/>
      <c r="G105" s="53"/>
      <c r="H105" s="17"/>
      <c r="I105" s="17"/>
      <c r="J105" s="17"/>
      <c r="K105" s="17"/>
      <c r="L105" s="17"/>
      <c r="M105" s="69"/>
      <c r="N105" s="6"/>
    </row>
    <row r="106" spans="2:14" ht="9.75" customHeight="1">
      <c r="B106" s="49"/>
      <c r="C106" s="6"/>
      <c r="D106" s="17"/>
      <c r="E106" s="17"/>
      <c r="F106" s="49" t="s">
        <v>138</v>
      </c>
      <c r="G106" s="52"/>
      <c r="H106" s="17"/>
      <c r="I106" s="17"/>
      <c r="J106" s="17"/>
      <c r="K106" s="17"/>
      <c r="L106" s="17"/>
      <c r="M106" s="69"/>
      <c r="N106" s="6"/>
    </row>
    <row r="107" spans="2:14" ht="9.75" customHeight="1">
      <c r="B107" s="6"/>
      <c r="C107" s="67"/>
      <c r="D107" s="49"/>
      <c r="E107" s="52"/>
      <c r="F107" s="17"/>
      <c r="G107" s="17"/>
      <c r="H107" s="17"/>
      <c r="I107" s="17"/>
      <c r="J107" s="17"/>
      <c r="K107" s="17"/>
      <c r="L107" s="17"/>
      <c r="M107" s="71"/>
      <c r="N107" s="3"/>
    </row>
    <row r="108" spans="2:14" ht="9.75" customHeight="1">
      <c r="B108" s="49"/>
      <c r="C108" s="3"/>
      <c r="D108" s="58"/>
      <c r="F108" s="58"/>
      <c r="H108" s="58"/>
      <c r="J108" s="58"/>
      <c r="K108" s="72"/>
      <c r="L108" s="72"/>
      <c r="M108" s="71"/>
      <c r="N108" s="3"/>
    </row>
    <row r="109" spans="2:14" ht="9.75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71"/>
      <c r="N109" s="60" t="s">
        <v>156</v>
      </c>
    </row>
    <row r="110" spans="2:14" ht="9.75" customHeight="1">
      <c r="B110" s="63"/>
      <c r="D110" s="3"/>
      <c r="E110" s="3"/>
      <c r="F110" s="3"/>
      <c r="G110" s="3"/>
      <c r="H110" s="58"/>
      <c r="J110" s="58"/>
      <c r="K110" s="3"/>
      <c r="L110" s="3"/>
      <c r="M110" s="71"/>
      <c r="N110" s="3"/>
    </row>
    <row r="111" spans="2:14" ht="9.75" customHeight="1">
      <c r="B111" s="63"/>
      <c r="D111" s="3"/>
      <c r="E111" s="3"/>
      <c r="F111" s="3"/>
      <c r="G111" s="3"/>
      <c r="H111" s="3"/>
      <c r="I111" s="3"/>
      <c r="J111" s="3"/>
      <c r="K111" s="3"/>
      <c r="L111" s="3"/>
      <c r="M111" s="71"/>
      <c r="N111" s="3"/>
    </row>
    <row r="112" spans="2:14" ht="9.75" customHeight="1">
      <c r="B112" s="17"/>
      <c r="C112" s="17"/>
      <c r="D112" s="3"/>
      <c r="E112" s="3"/>
      <c r="F112" s="3"/>
      <c r="G112" s="3"/>
      <c r="H112" s="3"/>
      <c r="I112" s="3"/>
      <c r="J112" s="3"/>
      <c r="K112" s="3"/>
      <c r="L112" s="3"/>
      <c r="M112" s="71"/>
      <c r="N112" s="3"/>
    </row>
    <row r="113" spans="2:14" ht="9.75" customHeight="1">
      <c r="B113" s="17"/>
      <c r="C113" s="17"/>
      <c r="D113" s="3"/>
      <c r="E113" s="3"/>
      <c r="F113" s="3"/>
      <c r="G113" s="3"/>
      <c r="H113" s="49" t="s">
        <v>147</v>
      </c>
      <c r="I113" s="50"/>
      <c r="J113" s="17"/>
      <c r="K113" s="17"/>
      <c r="L113" s="17"/>
      <c r="M113" s="71"/>
      <c r="N113" s="3"/>
    </row>
    <row r="114" spans="2:14" ht="9.75" customHeight="1">
      <c r="B114" s="17"/>
      <c r="C114" s="17"/>
      <c r="D114" s="3"/>
      <c r="E114" s="3"/>
      <c r="F114" s="3"/>
      <c r="G114" s="3"/>
      <c r="H114" s="17"/>
      <c r="I114" s="53"/>
      <c r="J114" s="17"/>
      <c r="K114" s="17"/>
      <c r="L114" s="17"/>
      <c r="M114" s="71"/>
      <c r="N114" s="3"/>
    </row>
    <row r="115" spans="2:14" ht="9.75" customHeight="1">
      <c r="B115" s="17"/>
      <c r="C115" s="17"/>
      <c r="D115" s="3"/>
      <c r="E115" s="3"/>
      <c r="F115" s="3"/>
      <c r="G115" s="3"/>
      <c r="H115" s="17"/>
      <c r="I115" s="53"/>
      <c r="J115" s="17"/>
      <c r="K115" s="17"/>
      <c r="L115" s="17"/>
      <c r="M115" s="71"/>
      <c r="N115" s="3"/>
    </row>
    <row r="116" spans="2:14" ht="9.75" customHeight="1">
      <c r="B116" s="17"/>
      <c r="C116" s="17"/>
      <c r="D116" s="3"/>
      <c r="E116" s="3"/>
      <c r="F116" s="3"/>
      <c r="G116" s="3"/>
      <c r="H116" s="17"/>
      <c r="I116" s="53"/>
      <c r="J116" s="17"/>
      <c r="K116" s="17"/>
      <c r="L116" s="17"/>
      <c r="M116" s="71"/>
      <c r="N116" s="3"/>
    </row>
    <row r="117" spans="2:14" ht="9.75" customHeight="1">
      <c r="B117" s="17"/>
      <c r="C117" s="17"/>
      <c r="D117" s="3"/>
      <c r="E117" s="3"/>
      <c r="F117" s="3"/>
      <c r="G117" s="3"/>
      <c r="H117" s="17"/>
      <c r="I117" s="17"/>
      <c r="J117" s="49" t="s">
        <v>303</v>
      </c>
      <c r="K117" s="50"/>
      <c r="L117" s="17"/>
      <c r="M117" s="71"/>
      <c r="N117" s="3"/>
    </row>
    <row r="118" spans="2:14" ht="9.75" customHeight="1">
      <c r="B118" s="17"/>
      <c r="C118" s="17"/>
      <c r="D118" s="3"/>
      <c r="E118" s="3"/>
      <c r="F118" s="3"/>
      <c r="G118" s="3"/>
      <c r="H118" s="17"/>
      <c r="I118" s="53"/>
      <c r="J118" s="17"/>
      <c r="K118" s="53"/>
      <c r="L118" s="17"/>
      <c r="M118" s="71"/>
      <c r="N118" s="3"/>
    </row>
    <row r="119" spans="2:14" ht="9.75" customHeight="1">
      <c r="B119" s="17"/>
      <c r="C119" s="17"/>
      <c r="D119" s="3"/>
      <c r="E119" s="3"/>
      <c r="F119" s="3"/>
      <c r="G119" s="3"/>
      <c r="H119" s="17"/>
      <c r="I119" s="53"/>
      <c r="J119" s="17"/>
      <c r="K119" s="53"/>
      <c r="L119" s="17"/>
      <c r="M119" s="71"/>
      <c r="N119" s="3"/>
    </row>
    <row r="120" spans="2:14" ht="9.75" customHeight="1">
      <c r="B120" s="17"/>
      <c r="C120" s="17"/>
      <c r="D120" s="3"/>
      <c r="E120" s="3"/>
      <c r="F120" s="3"/>
      <c r="G120" s="3"/>
      <c r="H120" s="17"/>
      <c r="I120" s="53"/>
      <c r="J120" s="17"/>
      <c r="K120" s="53"/>
      <c r="L120" s="17"/>
      <c r="M120" s="71"/>
      <c r="N120" s="3"/>
    </row>
    <row r="121" spans="2:14" ht="9.75" customHeight="1">
      <c r="B121" s="17"/>
      <c r="C121" s="17"/>
      <c r="D121" s="3"/>
      <c r="E121" s="3"/>
      <c r="F121" s="3"/>
      <c r="G121" s="3"/>
      <c r="H121" s="49" t="s">
        <v>303</v>
      </c>
      <c r="I121" s="52"/>
      <c r="J121" s="17"/>
      <c r="K121" s="53"/>
      <c r="L121" s="17"/>
      <c r="M121" s="71"/>
      <c r="N121" s="3"/>
    </row>
    <row r="122" spans="2:14" ht="9.75" customHeight="1">
      <c r="B122" s="17"/>
      <c r="C122" s="17"/>
      <c r="D122" s="3"/>
      <c r="E122" s="3"/>
      <c r="F122" s="3"/>
      <c r="G122" s="3"/>
      <c r="H122" s="17"/>
      <c r="I122" s="17"/>
      <c r="J122" s="17"/>
      <c r="K122" s="53"/>
      <c r="L122" s="17"/>
      <c r="M122" s="71"/>
      <c r="N122" s="3"/>
    </row>
    <row r="123" spans="2:14" ht="9.75" customHeight="1">
      <c r="B123" s="17"/>
      <c r="C123" s="17"/>
      <c r="D123" s="3"/>
      <c r="E123" s="3"/>
      <c r="F123" s="3"/>
      <c r="G123" s="3"/>
      <c r="H123" s="17"/>
      <c r="I123" s="17"/>
      <c r="J123" s="17"/>
      <c r="K123" s="53"/>
      <c r="L123" s="17"/>
      <c r="M123" s="71"/>
      <c r="N123" s="3"/>
    </row>
    <row r="124" spans="2:14" ht="9.75" customHeight="1">
      <c r="B124" s="17"/>
      <c r="C124" s="17"/>
      <c r="D124" s="3"/>
      <c r="E124" s="3"/>
      <c r="F124" s="3"/>
      <c r="G124" s="3"/>
      <c r="H124" s="17"/>
      <c r="I124" s="17"/>
      <c r="J124" s="17"/>
      <c r="K124" s="53"/>
      <c r="L124" s="17"/>
      <c r="M124" s="71"/>
      <c r="N124" s="3"/>
    </row>
    <row r="125" spans="2:14" ht="9.75" customHeight="1">
      <c r="B125" s="63"/>
      <c r="D125" s="3"/>
      <c r="E125" s="3"/>
      <c r="F125" s="3"/>
      <c r="G125" s="3"/>
      <c r="H125" s="17"/>
      <c r="I125" s="17"/>
      <c r="J125" s="17"/>
      <c r="K125" s="17"/>
      <c r="L125" s="49" t="s">
        <v>303</v>
      </c>
      <c r="M125" s="73"/>
      <c r="N125" s="3"/>
    </row>
    <row r="126" spans="2:14" ht="9.75" customHeight="1">
      <c r="B126" s="63"/>
      <c r="D126" s="3"/>
      <c r="E126" s="3"/>
      <c r="F126" s="3"/>
      <c r="G126" s="3"/>
      <c r="H126" s="17"/>
      <c r="I126" s="17"/>
      <c r="J126" s="17"/>
      <c r="K126" s="53"/>
      <c r="L126" s="17"/>
      <c r="M126" s="3"/>
      <c r="N126" s="3"/>
    </row>
    <row r="127" spans="2:14" ht="9.75" customHeight="1">
      <c r="B127" s="58"/>
      <c r="D127" s="3"/>
      <c r="E127" s="3"/>
      <c r="F127" s="3"/>
      <c r="G127" s="3"/>
      <c r="H127" s="17"/>
      <c r="I127" s="17"/>
      <c r="J127" s="17"/>
      <c r="K127" s="53"/>
      <c r="L127" s="17"/>
      <c r="M127" s="3"/>
      <c r="N127" s="3"/>
    </row>
    <row r="128" spans="2:14" ht="9.75" customHeight="1">
      <c r="B128" s="58"/>
      <c r="D128" s="3"/>
      <c r="E128" s="3"/>
      <c r="F128" s="3"/>
      <c r="G128" s="3"/>
      <c r="H128" s="17"/>
      <c r="I128" s="17"/>
      <c r="J128" s="17"/>
      <c r="K128" s="53"/>
      <c r="L128" s="17"/>
      <c r="M128" s="3"/>
      <c r="N128" s="3"/>
    </row>
    <row r="129" spans="2:14" ht="9.75" customHeight="1">
      <c r="B129" s="58"/>
      <c r="D129" s="3"/>
      <c r="E129" s="3"/>
      <c r="F129" s="3"/>
      <c r="G129" s="3"/>
      <c r="H129" s="49" t="s">
        <v>145</v>
      </c>
      <c r="I129" s="50"/>
      <c r="J129" s="17"/>
      <c r="K129" s="53"/>
      <c r="L129" s="17"/>
      <c r="M129" s="3"/>
      <c r="N129" s="3"/>
    </row>
    <row r="130" spans="2:14" ht="9.75" customHeight="1">
      <c r="B130" s="58"/>
      <c r="D130" s="3"/>
      <c r="E130" s="3"/>
      <c r="F130" s="3"/>
      <c r="G130" s="3"/>
      <c r="H130" s="17"/>
      <c r="I130" s="53"/>
      <c r="J130" s="17"/>
      <c r="K130" s="53"/>
      <c r="L130" s="17"/>
      <c r="M130" s="3"/>
      <c r="N130" s="3"/>
    </row>
    <row r="131" spans="2:14" ht="9.75" customHeight="1">
      <c r="B131" s="58"/>
      <c r="D131" s="3"/>
      <c r="E131" s="3"/>
      <c r="F131" s="3"/>
      <c r="G131" s="3"/>
      <c r="H131" s="17"/>
      <c r="I131" s="53"/>
      <c r="J131" s="17"/>
      <c r="K131" s="53"/>
      <c r="L131" s="17"/>
      <c r="M131" s="3"/>
      <c r="N131" s="3"/>
    </row>
    <row r="132" spans="2:14" ht="9.75" customHeight="1">
      <c r="B132" s="58"/>
      <c r="D132" s="3"/>
      <c r="E132" s="3"/>
      <c r="F132" s="3"/>
      <c r="G132" s="3"/>
      <c r="H132" s="17"/>
      <c r="I132" s="53"/>
      <c r="J132" s="17"/>
      <c r="K132" s="53"/>
      <c r="L132" s="17"/>
      <c r="M132" s="3"/>
      <c r="N132" s="3"/>
    </row>
    <row r="133" spans="2:14" ht="9.75" customHeight="1">
      <c r="B133" s="58"/>
      <c r="D133" s="3"/>
      <c r="E133" s="3"/>
      <c r="F133" s="3"/>
      <c r="G133" s="3"/>
      <c r="H133" s="17"/>
      <c r="I133" s="17"/>
      <c r="J133" s="49" t="s">
        <v>151</v>
      </c>
      <c r="K133" s="52"/>
      <c r="L133" s="17"/>
      <c r="M133" s="3"/>
      <c r="N133" s="3"/>
    </row>
    <row r="134" spans="2:14" ht="9.75" customHeight="1">
      <c r="B134" s="58"/>
      <c r="D134" s="3"/>
      <c r="E134" s="3"/>
      <c r="F134" s="3"/>
      <c r="G134" s="3"/>
      <c r="H134" s="17"/>
      <c r="I134" s="53"/>
      <c r="J134" s="17"/>
      <c r="K134" s="17"/>
      <c r="L134" s="17"/>
      <c r="M134" s="3"/>
      <c r="N134" s="3"/>
    </row>
    <row r="135" spans="2:14" ht="9.75" customHeight="1">
      <c r="B135" s="58"/>
      <c r="D135" s="3"/>
      <c r="E135" s="3"/>
      <c r="F135" s="3"/>
      <c r="G135" s="3"/>
      <c r="H135" s="17"/>
      <c r="I135" s="53"/>
      <c r="J135" s="17"/>
      <c r="K135" s="17"/>
      <c r="L135" s="17"/>
      <c r="M135" s="3"/>
      <c r="N135" s="3"/>
    </row>
    <row r="136" spans="2:14" ht="9.75" customHeight="1">
      <c r="B136" s="58"/>
      <c r="D136" s="3"/>
      <c r="E136" s="3"/>
      <c r="F136" s="3"/>
      <c r="G136" s="3"/>
      <c r="H136" s="17"/>
      <c r="I136" s="53"/>
      <c r="J136" s="17"/>
      <c r="K136" s="17"/>
      <c r="L136" s="17"/>
      <c r="M136" s="3"/>
      <c r="N136" s="3"/>
    </row>
    <row r="137" spans="2:14" ht="9.75" customHeight="1">
      <c r="B137" s="58"/>
      <c r="D137" s="3"/>
      <c r="E137" s="3"/>
      <c r="F137" s="3"/>
      <c r="G137" s="3"/>
      <c r="H137" s="49" t="s">
        <v>151</v>
      </c>
      <c r="I137" s="52"/>
      <c r="J137" s="17"/>
      <c r="K137" s="17"/>
      <c r="L137" s="17"/>
      <c r="M137" s="3"/>
      <c r="N137" s="3"/>
    </row>
    <row r="138" spans="2:14" ht="9.75" customHeight="1">
      <c r="B138" s="58"/>
      <c r="D138" s="58"/>
      <c r="F138" s="58"/>
      <c r="H138" s="3"/>
      <c r="I138" s="3"/>
      <c r="J138" s="3"/>
      <c r="K138" s="3"/>
      <c r="L138" s="3"/>
      <c r="M138" s="3"/>
      <c r="N138" s="3"/>
    </row>
    <row r="139" spans="2:14" ht="9.75" customHeight="1">
      <c r="B139" s="58"/>
      <c r="D139" s="58"/>
      <c r="F139" s="58"/>
      <c r="H139" s="3"/>
      <c r="I139" s="3"/>
      <c r="J139" s="3"/>
      <c r="K139" s="3"/>
      <c r="L139" s="3"/>
      <c r="M139" s="3"/>
      <c r="N139" s="3"/>
    </row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</sheetData>
  <mergeCells count="3">
    <mergeCell ref="A6:L6"/>
    <mergeCell ref="B75:N75"/>
    <mergeCell ref="A2:P3"/>
  </mergeCell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27">
    <tabColor indexed="18"/>
  </sheetPr>
  <dimension ref="A1:T38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41" customWidth="1"/>
    <col min="2" max="2" width="13.7109375" style="42" customWidth="1"/>
    <col min="3" max="3" width="3.7109375" style="43" customWidth="1"/>
    <col min="4" max="4" width="13.7109375" style="42" customWidth="1"/>
    <col min="5" max="5" width="3.7109375" style="43" customWidth="1"/>
    <col min="6" max="6" width="13.7109375" style="42" customWidth="1"/>
    <col min="7" max="7" width="3.7109375" style="43" customWidth="1"/>
    <col min="8" max="8" width="13.7109375" style="42" customWidth="1"/>
    <col min="9" max="9" width="3.7109375" style="43" customWidth="1"/>
    <col min="10" max="10" width="10.7109375" style="42" customWidth="1"/>
    <col min="11" max="11" width="3.7109375" style="44" customWidth="1"/>
    <col min="12" max="12" width="10.7109375" style="42" customWidth="1"/>
    <col min="13" max="13" width="3.7109375" style="43" customWidth="1"/>
    <col min="14" max="14" width="10.7109375" style="42" customWidth="1"/>
    <col min="15" max="15" width="3.7109375" style="43" customWidth="1"/>
    <col min="16" max="16" width="10.7109375" style="42" customWidth="1"/>
    <col min="17" max="17" width="3.7109375" style="43" customWidth="1"/>
    <col min="18" max="18" width="10.7109375" style="42" customWidth="1"/>
    <col min="19" max="19" width="3.7109375" style="45" customWidth="1"/>
    <col min="20" max="20" width="10.7109375" style="46" customWidth="1"/>
    <col min="21" max="21" width="3.7109375" style="1" customWidth="1"/>
    <col min="22" max="22" width="10.7109375" style="1" customWidth="1"/>
    <col min="23" max="23" width="3.7109375" style="1" customWidth="1"/>
    <col min="24" max="24" width="10.7109375" style="1" customWidth="1"/>
    <col min="25" max="25" width="3.7109375" style="1" customWidth="1"/>
    <col min="26" max="26" width="10.7109375" style="1" customWidth="1"/>
    <col min="27" max="44" width="9.140625" style="1" customWidth="1"/>
  </cols>
  <sheetData>
    <row r="1" spans="1:20" s="145" customFormat="1" ht="3" customHeight="1">
      <c r="A1" s="146"/>
      <c r="B1" s="151"/>
      <c r="C1" s="152"/>
      <c r="D1" s="151"/>
      <c r="E1" s="152"/>
      <c r="F1" s="151"/>
      <c r="G1" s="152"/>
      <c r="H1" s="151"/>
      <c r="I1" s="152"/>
      <c r="J1" s="151"/>
      <c r="L1" s="151"/>
      <c r="M1" s="152"/>
      <c r="N1" s="151"/>
      <c r="O1" s="152"/>
      <c r="P1" s="151"/>
      <c r="Q1" s="152"/>
      <c r="R1" s="151"/>
      <c r="S1" s="153"/>
      <c r="T1" s="151"/>
    </row>
    <row r="2" spans="1:20" s="145" customFormat="1" ht="12.75" customHeight="1">
      <c r="A2" s="410" t="s">
        <v>84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154"/>
      <c r="S2" s="153"/>
      <c r="T2" s="151"/>
    </row>
    <row r="3" spans="1:20" s="145" customFormat="1" ht="12.75" customHeight="1">
      <c r="A3" s="410"/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154"/>
      <c r="S3" s="153"/>
      <c r="T3" s="151"/>
    </row>
    <row r="4" spans="1:20" s="145" customFormat="1" ht="12.75">
      <c r="A4" s="146"/>
      <c r="B4" s="151"/>
      <c r="C4" s="152"/>
      <c r="D4" s="151"/>
      <c r="E4" s="152"/>
      <c r="F4" s="151"/>
      <c r="G4" s="152"/>
      <c r="H4" s="151"/>
      <c r="I4" s="152"/>
      <c r="J4" s="151"/>
      <c r="L4" s="151"/>
      <c r="M4" s="152"/>
      <c r="N4" s="151"/>
      <c r="O4" s="152"/>
      <c r="P4" s="151"/>
      <c r="Q4" s="152"/>
      <c r="R4" s="151"/>
      <c r="S4" s="153"/>
      <c r="T4" s="151"/>
    </row>
    <row r="6" spans="1:20" ht="12.75">
      <c r="A6" s="411" t="s">
        <v>85</v>
      </c>
      <c r="B6" s="411"/>
      <c r="C6" s="411"/>
      <c r="D6" s="411"/>
      <c r="E6" s="411"/>
      <c r="F6" s="411"/>
      <c r="G6" s="411"/>
      <c r="H6" s="411"/>
      <c r="I6" s="90"/>
      <c r="J6" s="90"/>
      <c r="K6" s="90"/>
      <c r="L6" s="405"/>
      <c r="M6" s="405"/>
      <c r="N6" s="405"/>
      <c r="O6" s="405"/>
      <c r="P6" s="405"/>
      <c r="Q6" s="1"/>
      <c r="R6" s="1"/>
      <c r="S6" s="1"/>
      <c r="T6" s="1"/>
    </row>
    <row r="7" spans="14:20" ht="11.25" customHeight="1">
      <c r="N7" s="1"/>
      <c r="O7" s="1"/>
      <c r="P7" s="1"/>
      <c r="Q7" s="1"/>
      <c r="R7" s="1"/>
      <c r="S7" s="1"/>
      <c r="T7" s="1"/>
    </row>
    <row r="8" spans="1:16" s="6" customFormat="1" ht="9.75" customHeight="1">
      <c r="A8" s="24"/>
      <c r="B8" s="17"/>
      <c r="C8" s="17"/>
      <c r="D8" s="17"/>
      <c r="E8" s="17"/>
      <c r="F8" s="17"/>
      <c r="G8" s="17"/>
      <c r="H8" s="17"/>
      <c r="I8" s="26"/>
      <c r="J8" s="24"/>
      <c r="K8" s="32"/>
      <c r="L8" s="295"/>
      <c r="M8" s="411"/>
      <c r="N8" s="411"/>
      <c r="O8" s="411"/>
      <c r="P8" s="411"/>
    </row>
    <row r="9" spans="1:11" s="6" customFormat="1" ht="9.75" customHeight="1">
      <c r="A9" s="24">
        <v>1</v>
      </c>
      <c r="B9" s="49" t="s">
        <v>152</v>
      </c>
      <c r="C9" s="50"/>
      <c r="D9" s="17"/>
      <c r="E9" s="17"/>
      <c r="F9" s="17"/>
      <c r="G9" s="17"/>
      <c r="H9" s="17"/>
      <c r="I9" s="26"/>
      <c r="J9" s="24"/>
      <c r="K9" s="51"/>
    </row>
    <row r="10" spans="1:11" s="6" customFormat="1" ht="9.75" customHeight="1">
      <c r="A10" s="24"/>
      <c r="B10" s="17"/>
      <c r="C10" s="53"/>
      <c r="D10" s="17"/>
      <c r="E10" s="17"/>
      <c r="F10" s="17"/>
      <c r="G10" s="17"/>
      <c r="H10" s="17"/>
      <c r="I10" s="26"/>
      <c r="J10" s="24"/>
      <c r="K10" s="51"/>
    </row>
    <row r="11" spans="1:11" s="6" customFormat="1" ht="9.75" customHeight="1">
      <c r="A11" s="24"/>
      <c r="B11" s="17"/>
      <c r="C11" s="17"/>
      <c r="D11" s="49" t="s">
        <v>145</v>
      </c>
      <c r="E11" s="50"/>
      <c r="F11" s="17"/>
      <c r="G11" s="17"/>
      <c r="H11" s="17"/>
      <c r="I11" s="26"/>
      <c r="J11" s="24"/>
      <c r="K11" s="51"/>
    </row>
    <row r="12" spans="1:11" s="6" customFormat="1" ht="9.75" customHeight="1">
      <c r="A12" s="24"/>
      <c r="B12" s="17"/>
      <c r="C12" s="53"/>
      <c r="D12" s="17"/>
      <c r="E12" s="53"/>
      <c r="F12" s="17"/>
      <c r="G12" s="17"/>
      <c r="H12" s="17"/>
      <c r="I12" s="26"/>
      <c r="J12" s="24"/>
      <c r="K12" s="51"/>
    </row>
    <row r="13" spans="1:11" s="6" customFormat="1" ht="9.75" customHeight="1">
      <c r="A13" s="24">
        <v>8</v>
      </c>
      <c r="B13" s="49" t="s">
        <v>145</v>
      </c>
      <c r="C13" s="52"/>
      <c r="D13" s="17"/>
      <c r="E13" s="53"/>
      <c r="F13" s="17"/>
      <c r="G13" s="17"/>
      <c r="H13" s="17"/>
      <c r="I13" s="26"/>
      <c r="J13" s="24"/>
      <c r="K13" s="51"/>
    </row>
    <row r="14" spans="1:11" s="6" customFormat="1" ht="9.75" customHeight="1">
      <c r="A14" s="24"/>
      <c r="B14" s="17"/>
      <c r="C14" s="17"/>
      <c r="D14" s="17"/>
      <c r="E14" s="53"/>
      <c r="F14" s="17"/>
      <c r="G14" s="17"/>
      <c r="H14" s="17"/>
      <c r="I14" s="26"/>
      <c r="J14" s="24"/>
      <c r="K14" s="51"/>
    </row>
    <row r="15" spans="1:11" s="6" customFormat="1" ht="9.75" customHeight="1">
      <c r="A15" s="24"/>
      <c r="B15" s="17"/>
      <c r="C15" s="17"/>
      <c r="D15" s="17"/>
      <c r="E15" s="17"/>
      <c r="F15" s="49" t="s">
        <v>145</v>
      </c>
      <c r="G15" s="50"/>
      <c r="H15" s="17"/>
      <c r="I15" s="26"/>
      <c r="J15" s="24"/>
      <c r="K15" s="51"/>
    </row>
    <row r="16" spans="1:11" s="6" customFormat="1" ht="9.75" customHeight="1">
      <c r="A16" s="24"/>
      <c r="B16" s="17"/>
      <c r="C16" s="17"/>
      <c r="D16" s="17"/>
      <c r="E16" s="53"/>
      <c r="F16" s="17"/>
      <c r="G16" s="53"/>
      <c r="H16" s="17"/>
      <c r="I16" s="26"/>
      <c r="J16" s="24"/>
      <c r="K16" s="51"/>
    </row>
    <row r="17" spans="1:11" s="6" customFormat="1" ht="9.75" customHeight="1">
      <c r="A17" s="24">
        <v>5</v>
      </c>
      <c r="B17" s="49" t="s">
        <v>143</v>
      </c>
      <c r="C17" s="50"/>
      <c r="D17" s="17"/>
      <c r="E17" s="53"/>
      <c r="F17" s="17"/>
      <c r="G17" s="53"/>
      <c r="H17" s="17"/>
      <c r="I17" s="26"/>
      <c r="J17" s="24"/>
      <c r="K17" s="51"/>
    </row>
    <row r="18" spans="1:11" s="6" customFormat="1" ht="9.75" customHeight="1">
      <c r="A18" s="24"/>
      <c r="B18" s="17"/>
      <c r="C18" s="53"/>
      <c r="D18" s="17"/>
      <c r="E18" s="53"/>
      <c r="F18" s="17"/>
      <c r="G18" s="53"/>
      <c r="H18" s="17"/>
      <c r="I18" s="26"/>
      <c r="J18" s="24"/>
      <c r="K18" s="51"/>
    </row>
    <row r="19" spans="1:11" s="6" customFormat="1" ht="9.75" customHeight="1">
      <c r="A19" s="24"/>
      <c r="B19" s="17"/>
      <c r="C19" s="17"/>
      <c r="D19" s="49" t="s">
        <v>141</v>
      </c>
      <c r="E19" s="52"/>
      <c r="F19" s="17"/>
      <c r="G19" s="53"/>
      <c r="H19" s="17"/>
      <c r="I19" s="26"/>
      <c r="J19" s="24"/>
      <c r="K19" s="51"/>
    </row>
    <row r="20" spans="1:11" s="6" customFormat="1" ht="9.75" customHeight="1">
      <c r="A20" s="24"/>
      <c r="B20" s="17"/>
      <c r="C20" s="53"/>
      <c r="D20" s="17"/>
      <c r="E20" s="17"/>
      <c r="F20" s="17"/>
      <c r="G20" s="53"/>
      <c r="H20" s="17"/>
      <c r="I20" s="26"/>
      <c r="J20" s="24"/>
      <c r="K20" s="51"/>
    </row>
    <row r="21" spans="1:11" s="6" customFormat="1" ht="9.75" customHeight="1">
      <c r="A21" s="24">
        <v>4</v>
      </c>
      <c r="B21" s="49" t="s">
        <v>141</v>
      </c>
      <c r="C21" s="52"/>
      <c r="D21" s="17"/>
      <c r="E21" s="17"/>
      <c r="F21" s="17"/>
      <c r="G21" s="53"/>
      <c r="H21" s="17"/>
      <c r="I21" s="26"/>
      <c r="J21" s="24"/>
      <c r="K21" s="51"/>
    </row>
    <row r="22" spans="1:11" s="6" customFormat="1" ht="9.75" customHeight="1">
      <c r="A22" s="24"/>
      <c r="B22" s="17"/>
      <c r="C22" s="17"/>
      <c r="D22" s="17"/>
      <c r="E22" s="17"/>
      <c r="F22" s="17"/>
      <c r="G22" s="53"/>
      <c r="H22" s="17"/>
      <c r="I22" s="26"/>
      <c r="J22" s="24"/>
      <c r="K22" s="51"/>
    </row>
    <row r="23" spans="1:11" s="6" customFormat="1" ht="9.75" customHeight="1">
      <c r="A23" s="24"/>
      <c r="B23" s="17"/>
      <c r="C23" s="17"/>
      <c r="D23" s="17"/>
      <c r="E23" s="17"/>
      <c r="F23" s="17"/>
      <c r="G23" s="17"/>
      <c r="H23" s="186" t="s">
        <v>145</v>
      </c>
      <c r="I23" s="32"/>
      <c r="J23" s="17"/>
      <c r="K23" s="55"/>
    </row>
    <row r="24" spans="1:11" s="6" customFormat="1" ht="9.75" customHeight="1">
      <c r="A24" s="24"/>
      <c r="B24" s="17"/>
      <c r="C24" s="17"/>
      <c r="D24" s="17"/>
      <c r="E24" s="17"/>
      <c r="F24" s="17"/>
      <c r="G24" s="53"/>
      <c r="H24" s="17"/>
      <c r="I24" s="32"/>
      <c r="J24" s="17"/>
      <c r="K24" s="55"/>
    </row>
    <row r="25" spans="1:11" s="6" customFormat="1" ht="9.75" customHeight="1">
      <c r="A25" s="24">
        <v>3</v>
      </c>
      <c r="B25" s="49" t="s">
        <v>156</v>
      </c>
      <c r="C25" s="50"/>
      <c r="D25" s="17"/>
      <c r="E25" s="17"/>
      <c r="F25" s="17"/>
      <c r="G25" s="53"/>
      <c r="H25" s="17"/>
      <c r="I25" s="32"/>
      <c r="J25" s="17"/>
      <c r="K25" s="55"/>
    </row>
    <row r="26" spans="1:11" s="6" customFormat="1" ht="9.75" customHeight="1">
      <c r="A26" s="24"/>
      <c r="B26" s="17"/>
      <c r="C26" s="53"/>
      <c r="D26" s="17"/>
      <c r="E26" s="17"/>
      <c r="F26" s="17"/>
      <c r="G26" s="53"/>
      <c r="H26" s="17"/>
      <c r="I26" s="32"/>
      <c r="J26" s="17"/>
      <c r="K26" s="55"/>
    </row>
    <row r="27" spans="1:11" s="6" customFormat="1" ht="9.75" customHeight="1">
      <c r="A27" s="24"/>
      <c r="B27" s="17"/>
      <c r="C27" s="17"/>
      <c r="D27" s="49" t="s">
        <v>186</v>
      </c>
      <c r="E27" s="50"/>
      <c r="F27" s="17"/>
      <c r="G27" s="53"/>
      <c r="H27" s="17"/>
      <c r="I27" s="32"/>
      <c r="J27" s="17"/>
      <c r="K27" s="55"/>
    </row>
    <row r="28" spans="1:11" s="6" customFormat="1" ht="9.75" customHeight="1">
      <c r="A28" s="24"/>
      <c r="B28" s="17"/>
      <c r="C28" s="53"/>
      <c r="D28" s="17"/>
      <c r="E28" s="53"/>
      <c r="F28" s="17"/>
      <c r="G28" s="53"/>
      <c r="H28" s="17"/>
      <c r="I28" s="32"/>
      <c r="J28" s="17"/>
      <c r="K28" s="55"/>
    </row>
    <row r="29" spans="1:11" s="6" customFormat="1" ht="9.75" customHeight="1">
      <c r="A29" s="24">
        <v>6</v>
      </c>
      <c r="B29" s="49" t="s">
        <v>186</v>
      </c>
      <c r="C29" s="52"/>
      <c r="D29" s="17"/>
      <c r="E29" s="53"/>
      <c r="F29" s="17"/>
      <c r="G29" s="53"/>
      <c r="H29" s="17"/>
      <c r="I29" s="32"/>
      <c r="J29" s="17"/>
      <c r="K29" s="55"/>
    </row>
    <row r="30" spans="1:11" s="6" customFormat="1" ht="9.75" customHeight="1">
      <c r="A30" s="24"/>
      <c r="B30" s="17"/>
      <c r="C30" s="17"/>
      <c r="D30" s="17"/>
      <c r="E30" s="53"/>
      <c r="F30" s="17"/>
      <c r="G30" s="53"/>
      <c r="H30" s="17"/>
      <c r="I30" s="32"/>
      <c r="J30" s="17"/>
      <c r="K30" s="55"/>
    </row>
    <row r="31" spans="1:11" s="6" customFormat="1" ht="9.75" customHeight="1">
      <c r="A31" s="24"/>
      <c r="B31" s="17"/>
      <c r="C31" s="17"/>
      <c r="D31" s="17"/>
      <c r="E31" s="17"/>
      <c r="F31" s="49" t="s">
        <v>186</v>
      </c>
      <c r="G31" s="52"/>
      <c r="H31" s="17"/>
      <c r="I31" s="32"/>
      <c r="J31" s="17"/>
      <c r="K31" s="55"/>
    </row>
    <row r="32" spans="1:11" s="6" customFormat="1" ht="9.75" customHeight="1">
      <c r="A32" s="24"/>
      <c r="B32" s="17"/>
      <c r="C32" s="17"/>
      <c r="D32" s="17"/>
      <c r="E32" s="53"/>
      <c r="F32" s="17"/>
      <c r="G32" s="17"/>
      <c r="H32" s="17"/>
      <c r="I32" s="32"/>
      <c r="J32" s="17"/>
      <c r="K32" s="55"/>
    </row>
    <row r="33" spans="1:11" s="6" customFormat="1" ht="9.75" customHeight="1">
      <c r="A33" s="24">
        <v>7</v>
      </c>
      <c r="B33" s="49" t="s">
        <v>151</v>
      </c>
      <c r="C33" s="50"/>
      <c r="D33" s="17"/>
      <c r="E33" s="53"/>
      <c r="F33" s="17"/>
      <c r="G33" s="17"/>
      <c r="H33" s="17"/>
      <c r="I33" s="32"/>
      <c r="J33" s="17"/>
      <c r="K33" s="55"/>
    </row>
    <row r="34" spans="1:11" s="6" customFormat="1" ht="9.75" customHeight="1">
      <c r="A34" s="24"/>
      <c r="B34" s="17"/>
      <c r="C34" s="53"/>
      <c r="D34" s="17"/>
      <c r="E34" s="53"/>
      <c r="F34" s="17"/>
      <c r="G34" s="17"/>
      <c r="H34" s="17"/>
      <c r="I34" s="32"/>
      <c r="J34" s="17"/>
      <c r="K34" s="55"/>
    </row>
    <row r="35" spans="1:11" s="6" customFormat="1" ht="9.75" customHeight="1">
      <c r="A35" s="24"/>
      <c r="B35" s="17"/>
      <c r="C35" s="17"/>
      <c r="D35" s="49" t="s">
        <v>151</v>
      </c>
      <c r="E35" s="52"/>
      <c r="F35" s="17"/>
      <c r="G35" s="17"/>
      <c r="H35" s="17"/>
      <c r="I35" s="32"/>
      <c r="J35" s="17"/>
      <c r="K35" s="55"/>
    </row>
    <row r="36" spans="1:11" s="6" customFormat="1" ht="9.75" customHeight="1">
      <c r="A36" s="24"/>
      <c r="B36" s="17"/>
      <c r="C36" s="53"/>
      <c r="D36" s="17"/>
      <c r="E36" s="17"/>
      <c r="F36" s="17"/>
      <c r="G36" s="17"/>
      <c r="H36" s="17"/>
      <c r="I36" s="32"/>
      <c r="J36" s="17"/>
      <c r="K36" s="55"/>
    </row>
    <row r="37" spans="1:11" s="6" customFormat="1" ht="9.75" customHeight="1">
      <c r="A37" s="24">
        <v>2</v>
      </c>
      <c r="B37" s="49" t="s">
        <v>153</v>
      </c>
      <c r="C37" s="52"/>
      <c r="D37" s="17"/>
      <c r="E37" s="17"/>
      <c r="F37" s="17"/>
      <c r="G37" s="17"/>
      <c r="H37" s="17"/>
      <c r="I37" s="32"/>
      <c r="J37" s="17"/>
      <c r="K37" s="55"/>
    </row>
    <row r="38" spans="1:11" s="6" customFormat="1" ht="9.75" customHeight="1">
      <c r="A38" s="24"/>
      <c r="B38" s="17"/>
      <c r="C38" s="17"/>
      <c r="D38" s="17"/>
      <c r="E38" s="17"/>
      <c r="F38" s="17"/>
      <c r="G38" s="17"/>
      <c r="H38" s="17"/>
      <c r="I38" s="32"/>
      <c r="J38" s="17"/>
      <c r="K38" s="55"/>
    </row>
  </sheetData>
  <mergeCells count="4">
    <mergeCell ref="A6:H6"/>
    <mergeCell ref="A2:Q3"/>
    <mergeCell ref="L6:P6"/>
    <mergeCell ref="M8:P8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Risultati e Classifiche</dc:title>
  <dc:subject/>
  <dc:creator>La Compagnia del Backgammon                    </dc:creator>
  <cp:keywords/>
  <dc:description/>
  <cp:lastModifiedBy>mc</cp:lastModifiedBy>
  <dcterms:created xsi:type="dcterms:W3CDTF">2007-10-11T13:57:12Z</dcterms:created>
  <dcterms:modified xsi:type="dcterms:W3CDTF">2009-05-19T18:41:25Z</dcterms:modified>
  <cp:category/>
  <cp:version/>
  <cp:contentType/>
  <cp:contentStatus/>
</cp:coreProperties>
</file>